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1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<sst xmlns="http://schemas.openxmlformats.org/spreadsheetml/2006/main" count="56" uniqueCount="56">
  <si>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</si>
  <si>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</si>
  <si>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</si>
  <si>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</si>
  <si>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</si>
  <si>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</si>
  <si>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</si>
  <si>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</si>
  <si>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</si>
  <si>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</si>
  <si>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</si>
  <si>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</si>
  <si>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</si>
  <si>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</si>
  <si>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</si>
  <si>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</si>
  <si>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</si>
  <si>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</si>
  <si>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</si>
  <si>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</si>
  <si>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</si>
  <si>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</si>
  <si>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</si>
  <si>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</si>
  <si>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</si>
  <si>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</si>
  <si>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</si>
  <si>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</si>
  <si>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</si>
  <si>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</si>
  <si>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</si>
  <si>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</si>
  <si>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</si>
  <si>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</si>
  <si>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</si>
  <si>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</si>
  <si>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</si>
  <si>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</si>
  <si>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</si>
  <si>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</si>
  <si>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</si>
  <si>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</si>
  <si>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</si>
  <si>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</si>
  <si>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</si>
  <si>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</si>
  <si>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</si>
  <si>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</si>
  <si>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</si>
  <si>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</si>
  <si>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</si>
  <si>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</si>
  <si>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</si>
  <si>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</si>
  <si>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</si>
  <si>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ESTATAL DE LA CULTURA DEL ESTADO DE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</si>
</sst>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71</xdr:row>
      <xdr:rowOff>104775</xdr:rowOff>
    </xdr:from>
    <xdr:to>
      <xdr:col>2</xdr:col>
      <xdr:colOff>1009650</xdr:colOff>
      <xdr:row>77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628775" y="11125200"/>
          <a:ext cx="66198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16" zoomScaleNormal="100" workbookViewId="0">
      <selection activeCell="B30" sqref="B3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4386387.1900000004</v>
      </c>
      <c r="C4" s="14">
        <f>SUM(C5:C11)</f>
        <v>27608264.030000001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4386387.1900000004</v>
      </c>
      <c r="C11" s="15">
        <v>27608264.030000001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46161727.229999997</v>
      </c>
      <c r="C13" s="14">
        <f>SUM(C14:C15)</f>
        <v>299731238.74000001</v>
      </c>
      <c r="D13" s="2"/>
    </row>
    <row r="14" spans="1:4" ht="22.5" x14ac:dyDescent="0.2">
      <c r="A14" s="8" t="s">
        <v>50</v>
      </c>
      <c r="B14" s="15">
        <v>0</v>
      </c>
      <c r="C14" s="15">
        <v>4500000</v>
      </c>
      <c r="D14" s="4">
        <v>4210</v>
      </c>
    </row>
    <row r="15" spans="1:4" ht="11.25" customHeight="1" x14ac:dyDescent="0.2">
      <c r="A15" s="8" t="s">
        <v>51</v>
      </c>
      <c r="B15" s="15">
        <v>46161727.229999997</v>
      </c>
      <c r="C15" s="15">
        <v>295231238.74000001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53180.13</v>
      </c>
      <c r="C17" s="14">
        <f>SUM(C18:C22)</f>
        <v>995457.3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53180.13</v>
      </c>
      <c r="C22" s="15">
        <v>995457.3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50601294.549999997</v>
      </c>
      <c r="C24" s="16">
        <f>SUM(C4+C13+C17)</f>
        <v>328334960.06999999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38763747.700000003</v>
      </c>
      <c r="C27" s="14">
        <f>SUM(C28:C30)</f>
        <v>249288070.88999999</v>
      </c>
      <c r="D27" s="2"/>
    </row>
    <row r="28" spans="1:5" ht="11.25" customHeight="1" x14ac:dyDescent="0.2">
      <c r="A28" s="8" t="s">
        <v>36</v>
      </c>
      <c r="B28" s="15">
        <v>26057276.34</v>
      </c>
      <c r="C28" s="15">
        <v>112739927.88</v>
      </c>
      <c r="D28" s="4">
        <v>5110</v>
      </c>
    </row>
    <row r="29" spans="1:5" ht="11.25" customHeight="1" x14ac:dyDescent="0.2">
      <c r="A29" s="8" t="s">
        <v>16</v>
      </c>
      <c r="B29" s="15">
        <v>495130.41</v>
      </c>
      <c r="C29" s="15">
        <v>5420236.4000000004</v>
      </c>
      <c r="D29" s="4">
        <v>5120</v>
      </c>
    </row>
    <row r="30" spans="1:5" ht="11.25" customHeight="1" x14ac:dyDescent="0.2">
      <c r="A30" s="8" t="s">
        <v>17</v>
      </c>
      <c r="B30" s="15">
        <v>12211340.949999999</v>
      </c>
      <c r="C30" s="15">
        <v>131127906.61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2839944.93</v>
      </c>
      <c r="C32" s="14">
        <f>SUM(C33:C41)</f>
        <v>21618903.380000003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1548995.06</v>
      </c>
      <c r="C34" s="15">
        <v>10921340.380000001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460862</v>
      </c>
      <c r="C36" s="15">
        <v>7488274.1100000003</v>
      </c>
      <c r="D36" s="4">
        <v>5240</v>
      </c>
    </row>
    <row r="37" spans="1:4" ht="11.25" customHeight="1" x14ac:dyDescent="0.2">
      <c r="A37" s="8" t="s">
        <v>22</v>
      </c>
      <c r="B37" s="15">
        <v>830087.87</v>
      </c>
      <c r="C37" s="15">
        <v>3209288.89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2424958.35</v>
      </c>
      <c r="C55" s="14">
        <f>SUM(C56:C59)</f>
        <v>17978412.609999999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2797358.35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2424958.35</v>
      </c>
      <c r="C59" s="15">
        <v>15181054.26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44028650.980000004</v>
      </c>
      <c r="C64" s="16">
        <f>C61+C55+C48+C43+C32+C27</f>
        <v>288885386.88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6572643.5699999928</v>
      </c>
      <c r="C66" s="14">
        <f>C24-C64</f>
        <v>39449573.189999998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2024-04-23T19:10:10Z</cp:lastPrinted>
  <dcterms:created xsi:type="dcterms:W3CDTF">2012-12-11T20:29:16Z</dcterms:created>
  <dcterms:modified xsi:type="dcterms:W3CDTF">2024-04-25T16:27:22Z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