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presupuestaria\"/>
    </mc:Choice>
  </mc:AlternateContent>
  <bookViews>
    <workbookView xWindow="0" yWindow="0" windowWidth="28800" windowHeight="10710"/>
  </bookViews>
  <sheets>
    <sheet name="CT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D6" i="1"/>
  <c r="G6" i="1" s="1"/>
  <c r="D5" i="1"/>
  <c r="D10" i="1" s="1"/>
  <c r="G5" i="1" l="1"/>
  <c r="G10" i="1" s="1"/>
</calcChain>
</file>

<file path=xl/sharedStrings.xml><?xml version="1.0" encoding="utf-8"?>
<sst xmlns="http://schemas.openxmlformats.org/spreadsheetml/2006/main" count="18" uniqueCount="18">
  <si>
    <t>INSTITUTO ESTATAL DE LA CULTURA DEL ESTADO DE GUANAJUATO
Estado Analítico del Ejercicio del Presupuesto de Egresos
Clasificación Económica (por Tipo de Gasto)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</si>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</sst>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9" xfId="0" applyNumberFormat="1" applyFont="1" applyBorder="1" applyProtection="1">
      <protection locked="0"/>
    </xf>
    <xf numFmtId="0" fontId="3" fillId="0" borderId="8" xfId="0" applyFont="1" applyBorder="1"/>
    <xf numFmtId="4" fontId="3" fillId="0" borderId="7" xfId="0" applyNumberFormat="1" applyFont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16</xdr:row>
      <xdr:rowOff>28575</xdr:rowOff>
    </xdr:from>
    <xdr:to>
      <xdr:col>6</xdr:col>
      <xdr:colOff>762001</xdr:colOff>
      <xdr:row>22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771650" y="2971800"/>
          <a:ext cx="6953251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tabSelected="1" zoomScaleNormal="100" workbookViewId="0">
      <selection activeCell="A15" sqref="A15:XFD15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v>204743543.13999999</v>
      </c>
      <c r="C5" s="13">
        <v>36920932.200000003</v>
      </c>
      <c r="D5" s="13">
        <f>B5+C5</f>
        <v>241664475.33999997</v>
      </c>
      <c r="E5" s="13">
        <v>40773604.759999998</v>
      </c>
      <c r="F5" s="13">
        <v>33091067.719999999</v>
      </c>
      <c r="G5" s="13">
        <f>D5-E5</f>
        <v>200890870.57999998</v>
      </c>
    </row>
    <row r="6" spans="1:7" x14ac:dyDescent="0.2">
      <c r="A6" s="12" t="s">
        <v>12</v>
      </c>
      <c r="B6" s="13">
        <v>49202500</v>
      </c>
      <c r="C6" s="13">
        <v>43785764.409999996</v>
      </c>
      <c r="D6" s="13">
        <f>B6+C6</f>
        <v>92988264.409999996</v>
      </c>
      <c r="E6" s="13">
        <v>7218228.1600000001</v>
      </c>
      <c r="F6" s="13">
        <v>7218228.1600000001</v>
      </c>
      <c r="G6" s="13">
        <f>D6-E6</f>
        <v>85770036.25</v>
      </c>
    </row>
    <row r="7" spans="1:7" x14ac:dyDescent="0.2">
      <c r="A7" s="12" t="s">
        <v>13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</row>
    <row r="8" spans="1:7" x14ac:dyDescent="0.2">
      <c r="A8" s="12" t="s">
        <v>14</v>
      </c>
      <c r="B8" s="13">
        <v>1897000</v>
      </c>
      <c r="C8" s="13">
        <v>207480</v>
      </c>
      <c r="D8" s="13">
        <f>B8+C8</f>
        <v>2104480</v>
      </c>
      <c r="E8" s="13">
        <v>830087.87</v>
      </c>
      <c r="F8" s="13">
        <v>0</v>
      </c>
      <c r="G8" s="13">
        <f>D8-E8</f>
        <v>1274392.1299999999</v>
      </c>
    </row>
    <row r="9" spans="1:7" x14ac:dyDescent="0.2">
      <c r="A9" s="14" t="s">
        <v>15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6" t="s">
        <v>16</v>
      </c>
      <c r="B10" s="17">
        <f t="shared" ref="B10:G10" si="0">SUM(B5+B6+B7+B8+B9)</f>
        <v>255843043.13999999</v>
      </c>
      <c r="C10" s="17">
        <f t="shared" si="0"/>
        <v>80914176.609999999</v>
      </c>
      <c r="D10" s="17">
        <f t="shared" si="0"/>
        <v>336757219.75</v>
      </c>
      <c r="E10" s="17">
        <f t="shared" si="0"/>
        <v>48821920.789999999</v>
      </c>
      <c r="F10" s="17">
        <f t="shared" si="0"/>
        <v>40309295.879999995</v>
      </c>
      <c r="G10" s="17">
        <f t="shared" si="0"/>
        <v>287935298.95999998</v>
      </c>
    </row>
    <row r="12" spans="1:7" x14ac:dyDescent="0.2">
      <c r="A12" s="4" t="s">
        <v>17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2024-05-02T21:26:18Z</dcterms:created>
  <dcterms:modified xsi:type="dcterms:W3CDTF">2024-05-02T21:26:34Z</dcterms:modified>
</cp:coreProperties>
</file>