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ECG\Documents\ELIZABETH\2024\ESTADOS FINANCIERAS\3ER TRIMESTRE\PAGINA WEB\Información Presupuestaria\"/>
    </mc:Choice>
  </mc:AlternateContent>
  <bookViews>
    <workbookView xWindow="0" yWindow="0" windowWidth="25125" windowHeight="11010" tabRatio="885"/>
  </bookViews>
  <sheets>
    <sheet name="CTG" sheetId="8" r:id="rId1"/>
  </sheets>
  <calcPr calcId="162913"/>
</workbook>
</file>

<file path=xl/calcChain.xml><?xml version="1.0" encoding="utf-8"?>
<calcChain xmlns="http://schemas.openxmlformats.org/spreadsheetml/2006/main">
  <c r="F16" i="8" l="1"/>
  <c r="E16" i="8"/>
  <c r="D14" i="8"/>
  <c r="G14" i="8" s="1"/>
  <c r="D12" i="8"/>
  <c r="G12" i="8" s="1"/>
  <c r="D10" i="8"/>
  <c r="G10" i="8" s="1"/>
  <c r="D8" i="8"/>
  <c r="G8" i="8" s="1"/>
  <c r="D6" i="8"/>
  <c r="G6" i="8" s="1"/>
  <c r="C16" i="8"/>
  <c r="B16" i="8"/>
  <c r="D16" i="8" l="1"/>
  <c r="G16" i="8"/>
</calcChain>
</file>

<file path=xl/sharedStrings.xml><?xml version="1.0" encoding="utf-8"?>
<sst xmlns="http://schemas.openxmlformats.org/spreadsheetml/2006/main" count="18" uniqueCount="18">
  <si>
    <t>Gasto Corriente</t>
  </si>
  <si>
    <t>Gasto de Capital</t>
  </si>
  <si>
    <t>Amortización de la Deuda y Disminución de Pasivos</t>
  </si>
  <si>
    <t>Participaciones</t>
  </si>
  <si>
    <t>Pensiones y Jubilaciones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</si>
  <si>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</si>
  <si>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</si>
  <si>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</si>
  <si>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</si>
  <si>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</si>
  <si>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</si>
  <si>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</si>
  <si>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</si>
  <si>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</si>
  <si>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</si>
  <si>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</si>
  <si>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</si>
  <si>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INSTITUTO ESTATAL DE LA CULTURA DEL ESTADO DE GUANAJUATO
Estado Analítico del Ejercicio del Presupuesto de Egresos
Clasificación Económica (por Tipo de Gasto)
Del 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</si>
</sst>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5">
    <xf numFmtId="0" fontId="0" fillId="0" borderId="0" xfId="0"/>
    <xf numFmtId="0" fontId="0" fillId="0" borderId="0" xfId="0" applyProtection="1">
      <protection locked="0"/>
    </xf>
    <xf numFmtId="4" fontId="6" fillId="2" borderId="5" xfId="9" applyNumberFormat="1" applyFont="1" applyFill="1" applyBorder="1" applyAlignment="1">
      <alignment horizontal="center" vertical="center" wrapText="1"/>
    </xf>
    <xf numFmtId="0" fontId="6" fillId="2" borderId="5" xfId="9" applyFont="1" applyFill="1" applyBorder="1" applyAlignment="1">
      <alignment horizontal="center" vertical="center" wrapText="1"/>
    </xf>
    <xf numFmtId="4" fontId="2" fillId="0" borderId="11" xfId="0" applyNumberFormat="1" applyFont="1" applyBorder="1" applyProtection="1">
      <protection locked="0"/>
    </xf>
    <xf numFmtId="0" fontId="2" fillId="0" borderId="0" xfId="0" applyFont="1"/>
    <xf numFmtId="0" fontId="6" fillId="0" borderId="3" xfId="0" applyFont="1" applyBorder="1" applyAlignment="1" applyProtection="1">
      <alignment horizontal="center"/>
      <protection locked="0"/>
    </xf>
    <xf numFmtId="4" fontId="2" fillId="0" borderId="10" xfId="0" applyNumberFormat="1" applyFont="1" applyBorder="1" applyProtection="1">
      <protection locked="0"/>
    </xf>
    <xf numFmtId="4" fontId="6" fillId="0" borderId="10" xfId="0" applyNumberFormat="1" applyFont="1" applyBorder="1" applyProtection="1">
      <protection locked="0"/>
    </xf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0" fontId="6" fillId="2" borderId="2" xfId="9" applyFont="1" applyFill="1" applyBorder="1" applyAlignment="1">
      <alignment horizontal="center" vertical="center"/>
    </xf>
    <xf numFmtId="0" fontId="6" fillId="2" borderId="6" xfId="9" applyFont="1" applyFill="1" applyBorder="1" applyAlignment="1" applyProtection="1">
      <alignment vertical="center" wrapText="1"/>
      <protection locked="0"/>
    </xf>
    <xf numFmtId="0" fontId="6" fillId="2" borderId="7" xfId="9" applyFont="1" applyFill="1" applyBorder="1" applyAlignment="1" applyProtection="1">
      <alignment vertical="center" wrapText="1"/>
      <protection locked="0"/>
    </xf>
    <xf numFmtId="0" fontId="6" fillId="2" borderId="8" xfId="9" applyFont="1" applyFill="1" applyBorder="1" applyAlignment="1" applyProtection="1">
      <alignment vertical="center" wrapText="1"/>
      <protection locked="0"/>
    </xf>
    <xf numFmtId="0" fontId="6" fillId="2" borderId="1" xfId="9" applyFont="1" applyFill="1" applyBorder="1" applyAlignment="1">
      <alignment vertical="center"/>
    </xf>
    <xf numFmtId="0" fontId="6" fillId="2" borderId="4" xfId="9" applyFont="1" applyFill="1" applyBorder="1" applyAlignment="1">
      <alignment vertical="center"/>
    </xf>
    <xf numFmtId="0" fontId="6" fillId="0" borderId="0" xfId="9" applyFont="1" applyAlignment="1">
      <alignment vertical="center"/>
    </xf>
    <xf numFmtId="0" fontId="6" fillId="0" borderId="11" xfId="9" applyFont="1" applyBorder="1" applyAlignment="1">
      <alignment horizontal="center" vertical="center" wrapText="1"/>
    </xf>
    <xf numFmtId="0" fontId="2" fillId="0" borderId="3" xfId="0" applyFont="1" applyBorder="1"/>
    <xf numFmtId="0" fontId="2" fillId="0" borderId="2" xfId="0" applyFont="1" applyBorder="1"/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4" fontId="6" fillId="2" borderId="9" xfId="9" applyNumberFormat="1" applyFont="1" applyFill="1" applyBorder="1" applyAlignment="1">
      <alignment horizontal="center" vertical="center" wrapText="1"/>
    </xf>
    <xf numFmtId="4" fontId="6" fillId="2" borderId="10" xfId="9" applyNumberFormat="1" applyFont="1" applyFill="1" applyBorder="1" applyAlignment="1">
      <alignment horizontal="center" vertical="center" wrapText="1"/>
    </xf>
    <xf numFmtId="0" fontId="6" fillId="2" borderId="6" xfId="9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952500</xdr:colOff>
      <xdr:row>23</xdr:row>
      <xdr:rowOff>38100</xdr:rowOff>
    </xdr:from>
    <xdr:to>
      <xdr:col>6</xdr:col>
      <xdr:colOff>47624</xdr:colOff>
      <xdr:row>29</xdr:row>
      <xdr:rowOff>47625</xdr:rowOff>
    </xdr:to>
    <xdr:sp macro="" textlink="">
      <xdr:nvSpPr>
        <xdr:cNvPr id="3" name="CuadroTexto 1">
          <a:extLst>
            <a:ext uri="{FF2B5EF4-FFF2-40B4-BE49-F238E27FC236}">
              <a16:creationId xmlns:a16="http://schemas.microsoft.com/office/drawing/2014/main" id="{1761D96C-440E-4497-805C-D23C09298598}"/>
            </a:ext>
          </a:extLst>
        </xdr:cNvPr>
        <xdr:cNvSpPr txBox="1"/>
      </xdr:nvSpPr>
      <xdr:spPr>
        <a:xfrm>
          <a:off x="952500" y="3981450"/>
          <a:ext cx="7058024" cy="866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>
            <a:spcAft>
              <a:spcPts val="0"/>
            </a:spcAft>
          </a:pPr>
          <a:r>
            <a:rPr lang="es-MX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______________________                _________________________                  __________________________________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MX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 Andrés Contreras Gasca                          Mario Barajas Ramírez                            Ma. Guadalupe Martha Saucedo Serrano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MX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        Liquidador                                         Coordinador de Recursos                                   Directora de Administración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MX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                                                                     Financieros y Materiales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8"/>
  <sheetViews>
    <sheetView showGridLines="0" tabSelected="1" zoomScaleNormal="100" workbookViewId="0">
      <selection activeCell="A22" sqref="A22"/>
    </sheetView>
  </sheetViews>
  <sheetFormatPr baseColWidth="10" defaultColWidth="12" defaultRowHeight="11.25" x14ac:dyDescent="0.2"/>
  <cols>
    <col min="1" max="1" width="47.6640625" style="1" customWidth="1"/>
    <col min="2" max="7" width="18.33203125" style="1" customWidth="1"/>
    <col min="8" max="16384" width="12" style="1"/>
  </cols>
  <sheetData>
    <row r="1" spans="1:7" ht="50.1" customHeight="1" x14ac:dyDescent="0.2">
      <c r="A1" s="24" t="s">
        <v>17</v>
      </c>
      <c r="B1" s="20"/>
      <c r="C1" s="20"/>
      <c r="D1" s="20"/>
      <c r="E1" s="20"/>
      <c r="F1" s="20"/>
      <c r="G1" s="21"/>
    </row>
    <row r="2" spans="1:7" x14ac:dyDescent="0.2">
      <c r="A2" s="14"/>
      <c r="B2" s="11"/>
      <c r="C2" s="12"/>
      <c r="D2" s="9" t="s">
        <v>12</v>
      </c>
      <c r="E2" s="12"/>
      <c r="F2" s="13"/>
      <c r="G2" s="22" t="s">
        <v>11</v>
      </c>
    </row>
    <row r="3" spans="1:7" ht="24.95" customHeight="1" x14ac:dyDescent="0.2">
      <c r="A3" s="10" t="s">
        <v>6</v>
      </c>
      <c r="B3" s="2" t="s">
        <v>7</v>
      </c>
      <c r="C3" s="2" t="s">
        <v>13</v>
      </c>
      <c r="D3" s="2" t="s">
        <v>8</v>
      </c>
      <c r="E3" s="2" t="s">
        <v>9</v>
      </c>
      <c r="F3" s="2" t="s">
        <v>10</v>
      </c>
      <c r="G3" s="23"/>
    </row>
    <row r="4" spans="1:7" x14ac:dyDescent="0.2">
      <c r="A4" s="15"/>
      <c r="B4" s="3">
        <v>1</v>
      </c>
      <c r="C4" s="3">
        <v>2</v>
      </c>
      <c r="D4" s="3" t="s">
        <v>14</v>
      </c>
      <c r="E4" s="3">
        <v>4</v>
      </c>
      <c r="F4" s="3">
        <v>5</v>
      </c>
      <c r="G4" s="3" t="s">
        <v>15</v>
      </c>
    </row>
    <row r="5" spans="1:7" x14ac:dyDescent="0.2">
      <c r="A5" s="16"/>
      <c r="B5" s="17"/>
      <c r="C5" s="17"/>
      <c r="D5" s="17"/>
      <c r="E5" s="17"/>
      <c r="F5" s="17"/>
      <c r="G5" s="17"/>
    </row>
    <row r="6" spans="1:7" x14ac:dyDescent="0.2">
      <c r="A6" s="5" t="s">
        <v>0</v>
      </c>
      <c r="B6" s="4">
        <v>204743543.13999999</v>
      </c>
      <c r="C6" s="4">
        <v>146630117.24000001</v>
      </c>
      <c r="D6" s="4">
        <f>B6+C6</f>
        <v>351373660.38</v>
      </c>
      <c r="E6" s="4">
        <v>191457294.25</v>
      </c>
      <c r="F6" s="4">
        <v>175488199.37</v>
      </c>
      <c r="G6" s="4">
        <f>D6-E6</f>
        <v>159916366.13</v>
      </c>
    </row>
    <row r="7" spans="1:7" x14ac:dyDescent="0.2">
      <c r="A7" s="5"/>
      <c r="B7" s="4"/>
      <c r="C7" s="4"/>
      <c r="D7" s="4"/>
      <c r="E7" s="4"/>
      <c r="F7" s="4"/>
      <c r="G7" s="4"/>
    </row>
    <row r="8" spans="1:7" x14ac:dyDescent="0.2">
      <c r="A8" s="5" t="s">
        <v>1</v>
      </c>
      <c r="B8" s="4">
        <v>49202500</v>
      </c>
      <c r="C8" s="4">
        <v>46662073.140000001</v>
      </c>
      <c r="D8" s="4">
        <f>B8+C8</f>
        <v>95864573.140000001</v>
      </c>
      <c r="E8" s="4">
        <v>42274266.460000001</v>
      </c>
      <c r="F8" s="4">
        <v>42172389.659999996</v>
      </c>
      <c r="G8" s="4">
        <f>D8-E8</f>
        <v>53590306.68</v>
      </c>
    </row>
    <row r="9" spans="1:7" x14ac:dyDescent="0.2">
      <c r="A9" s="5"/>
      <c r="B9" s="4"/>
      <c r="C9" s="4"/>
      <c r="D9" s="4"/>
      <c r="E9" s="4"/>
      <c r="F9" s="4"/>
      <c r="G9" s="4"/>
    </row>
    <row r="10" spans="1:7" x14ac:dyDescent="0.2">
      <c r="A10" s="5" t="s">
        <v>2</v>
      </c>
      <c r="B10" s="4">
        <v>0</v>
      </c>
      <c r="C10" s="4">
        <v>0</v>
      </c>
      <c r="D10" s="4">
        <f>B10+C10</f>
        <v>0</v>
      </c>
      <c r="E10" s="4">
        <v>0</v>
      </c>
      <c r="F10" s="4">
        <v>0</v>
      </c>
      <c r="G10" s="4">
        <f>D10-E10</f>
        <v>0</v>
      </c>
    </row>
    <row r="11" spans="1:7" x14ac:dyDescent="0.2">
      <c r="A11" s="5"/>
      <c r="B11" s="4"/>
      <c r="C11" s="4"/>
      <c r="D11" s="4"/>
      <c r="E11" s="4"/>
      <c r="F11" s="4"/>
      <c r="G11" s="4"/>
    </row>
    <row r="12" spans="1:7" x14ac:dyDescent="0.2">
      <c r="A12" s="5" t="s">
        <v>4</v>
      </c>
      <c r="B12" s="4">
        <v>1897000</v>
      </c>
      <c r="C12" s="4">
        <v>2600540</v>
      </c>
      <c r="D12" s="4">
        <f>B12+C12</f>
        <v>4497540</v>
      </c>
      <c r="E12" s="4">
        <v>3392523.02</v>
      </c>
      <c r="F12" s="4">
        <v>3392523.02</v>
      </c>
      <c r="G12" s="4">
        <f>D12-E12</f>
        <v>1105016.98</v>
      </c>
    </row>
    <row r="13" spans="1:7" x14ac:dyDescent="0.2">
      <c r="A13" s="5"/>
      <c r="B13" s="4"/>
      <c r="C13" s="4"/>
      <c r="D13" s="4"/>
      <c r="E13" s="4"/>
      <c r="F13" s="4"/>
      <c r="G13" s="4"/>
    </row>
    <row r="14" spans="1:7" x14ac:dyDescent="0.2">
      <c r="A14" s="19" t="s">
        <v>3</v>
      </c>
      <c r="B14" s="4">
        <v>0</v>
      </c>
      <c r="C14" s="4">
        <v>0</v>
      </c>
      <c r="D14" s="4">
        <f>B14+C14</f>
        <v>0</v>
      </c>
      <c r="E14" s="4">
        <v>0</v>
      </c>
      <c r="F14" s="4">
        <v>0</v>
      </c>
      <c r="G14" s="4">
        <f>D14-E14</f>
        <v>0</v>
      </c>
    </row>
    <row r="15" spans="1:7" x14ac:dyDescent="0.2">
      <c r="A15" s="18"/>
      <c r="B15" s="7"/>
      <c r="C15" s="7"/>
      <c r="D15" s="7"/>
      <c r="E15" s="7"/>
      <c r="F15" s="7"/>
      <c r="G15" s="7"/>
    </row>
    <row r="16" spans="1:7" x14ac:dyDescent="0.2">
      <c r="A16" s="6" t="s">
        <v>5</v>
      </c>
      <c r="B16" s="8">
        <f t="shared" ref="B16:G16" si="0">SUM(B6+B8+B10+B12+B14)</f>
        <v>255843043.13999999</v>
      </c>
      <c r="C16" s="8">
        <f t="shared" si="0"/>
        <v>195892730.38</v>
      </c>
      <c r="D16" s="8">
        <f t="shared" si="0"/>
        <v>451735773.51999998</v>
      </c>
      <c r="E16" s="8">
        <f t="shared" si="0"/>
        <v>237124083.73000002</v>
      </c>
      <c r="F16" s="8">
        <f t="shared" si="0"/>
        <v>221053112.05000001</v>
      </c>
      <c r="G16" s="8">
        <f t="shared" si="0"/>
        <v>214611689.78999999</v>
      </c>
    </row>
    <row r="18" spans="1:1" x14ac:dyDescent="0.2">
      <c r="A18" s="1" t="s">
        <v>16</v>
      </c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72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6CB9791-5AC5-4EBD-B818-7938A6165A5F}">
  <ds:schemaRefs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http://purl.org/dc/terms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CTG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IECG</cp:lastModifiedBy>
  <cp:lastPrinted>2024-10-30T20:25:50Z</cp:lastPrinted>
  <dcterms:created xsi:type="dcterms:W3CDTF">2014-02-10T03:37:14Z</dcterms:created>
  <dcterms:modified xsi:type="dcterms:W3CDTF">2024-10-31T19:18:19Z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