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ECG\Documents\ELIZABETH\2025\ESTADOS FINANCIEROS\pagina\Información programática\"/>
    </mc:Choice>
  </mc:AlternateContent>
  <xr:revisionPtr revIDLastSave="0" documentId="8_{DA6E01FB-56A0-469D-849F-2BB661140D26}" xr6:coauthVersionLast="47" xr6:coauthVersionMax="47" xr10:uidLastSave="{00000000-0000-0000-0000-000000000000}"/>
  <bookViews>
    <workbookView xWindow="-120" yWindow="-120" windowWidth="29040" windowHeight="15720" xr2:uid="{5B449AB8-CBB2-41A3-84EF-DF4C6379C8E2}"/>
  </bookViews>
  <sheets>
    <sheet name="IR"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B">[3]EGRESOS!#REF!</definedName>
    <definedName name="BASE">#REF!</definedName>
    <definedName name="_xlnm.Database">[4]REPORTO!#REF!</definedName>
    <definedName name="cba">[2]TOTAL!#REF!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_xlnm.Print_Titles" localSheetId="0">IR!$1:$2</definedName>
    <definedName name="TRASP">#REF!</definedName>
    <definedName name="U">#REF!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J16" i="1"/>
  <c r="I16" i="1"/>
  <c r="H16" i="1"/>
  <c r="G16" i="1"/>
  <c r="U5" i="1"/>
</calcChain>
</file>

<file path=xl/sharedStrings.xml><?xml version="1.0" encoding="utf-8"?>
<sst xmlns="http://schemas.openxmlformats.org/spreadsheetml/2006/main" count="150" uniqueCount="79">
  <si>
    <t>Instituto Estatal de la Cultura
Indicadores de Resultados
Del 1 de enero al 31 de Marzo de 2025</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</si>
  <si>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</si>
  <si>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</si>
  <si>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</si>
  <si>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</si>
  <si>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</si>
  <si>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</si>
  <si>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</si>
  <si>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Fondo</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</si>
  <si>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</si>
  <si>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</si>
  <si>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</si>
  <si>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</si>
  <si>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</si>
  <si>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</si>
  <si>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</si>
  <si>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</si>
  <si>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</si>
  <si>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</si>
  <si>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</si>
  <si>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</si>
  <si>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</si>
  <si>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</si>
  <si>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</si>
  <si>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</si>
  <si>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</si>
  <si>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</si>
  <si>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</si>
  <si>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</si>
  <si>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</si>
  <si>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M006</t>
  </si>
  <si>
    <t>M006GB10012499</t>
  </si>
  <si>
    <t>Estatal</t>
  </si>
  <si>
    <t>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</si>
  <si>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DIRECCIÓN GENERAL DEL IEC</t>
  </si>
  <si>
    <t>SI</t>
  </si>
  <si>
    <t>Actividades-Entregables</t>
  </si>
  <si>
    <t>M006GB1001 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</si>
  <si>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Realizar pagos FIARCA y liquidador para cierre del IEC</t>
  </si>
  <si>
    <t>Realizar pagos para cierre del IEC</t>
  </si>
  <si>
    <t>Cierre del IEC</t>
  </si>
  <si>
    <t>Estados Financieros realizados</t>
  </si>
  <si>
    <t>Sillas Ejecutivas- Armando Huitrón Miranda</t>
  </si>
  <si>
    <t>A=Refrendo pagado</t>
  </si>
  <si>
    <t>Refrendo pagado</t>
  </si>
  <si>
    <t>E</t>
  </si>
  <si>
    <t>E003PB04322499</t>
  </si>
  <si>
    <t>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</si>
  <si>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PROMOCIÓN Y DIFUSIÓN DEL LIBRO Y LA  LECTURA PARA</t>
  </si>
  <si>
    <t>E003PB0432 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</si>
  <si>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Arrend Financiero _Cubrir pago de acuerdo a contrato con Leasing Services S.A.</t>
  </si>
  <si>
    <t>Cursos y talleres realizados.</t>
  </si>
  <si>
    <t>E003PC33242499</t>
  </si>
  <si>
    <t>Gestionar programas de vinculación y desarrollo cultural a través de proyectos de colaboración interinstitucional alianzas estratégicas y acciones específicas encaminadas a la promoción, difusión y formación artística y cultural de la población guanajuatense.</t>
  </si>
  <si>
    <t>GESTION DE VINCULACIÓN Y DESARROLLO CUL</t>
  </si>
  <si>
    <t>E003PC3324 Gestionar programas de vinculación y desarrollo cultural a través de proyectos de colaboración interinstitucional alianzas estratégicas y acciones específicas encaminadas a la promoción, difusión y formación artística y cultural de la población guanajuatense.</t>
  </si>
  <si>
    <t>Acervo otorgado</t>
  </si>
  <si>
    <t>Alianzas generadas</t>
  </si>
  <si>
    <t>E003PB04262499</t>
  </si>
  <si>
    <t>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</si>
  <si>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COORDINACIÓN ACADÉMICA DE FORMACIÓN ARTÍSTICA NO F</t>
  </si>
  <si>
    <t>E003PB0426 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</si>
  <si>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Cursos, talleres y/o diplomados artísticos realizados</t>
  </si>
  <si>
    <t>Cursos y talleres  artísticos realizados</t>
  </si>
  <si>
    <t>E003PB04332499</t>
  </si>
  <si>
    <t>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</si>
  <si>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COORDINACIÓN Y OPERACIÓN DE LOS MUSEOS ADSCRITOS AL IEC</t>
  </si>
  <si>
    <t>E003PB0433 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</si>
  <si>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Mantenimiento Y conservación de Balaustrada del Palacio de los Poderes. Materialización de Proyectos de Diseño en gral y restauración y Museiografia SA de cv</t>
  </si>
  <si>
    <t>Presentaciones realizadas</t>
  </si>
  <si>
    <t>Talleres impartidos</t>
  </si>
  <si>
    <t>E003QA32332403</t>
  </si>
  <si>
    <t>Conservar en óptimas condiciones el patrimonio artístico de la entidad</t>
  </si>
  <si>
    <t>REHABITACIÓN ADECUACIÓN DE ESPACIONS Y EQUIPAMIENTO  DEL TEATRO JUÁREZ</t>
  </si>
  <si>
    <t>E003QA32332403 Rehabilitación del teatro Juárez</t>
  </si>
  <si>
    <t>Segunda Etapa de restauración y Ocnservación Teatro Juárez</t>
  </si>
  <si>
    <t>Sistemas de seguridad instalados</t>
  </si>
  <si>
    <t>Equipos escénicos instalados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</si>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</sst>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8"/>
      <color theme="1"/>
      <name val="Arial"/>
      <family val="2"/>
    </font>
    <font>
      <sz val="10"/>
      <name val="Arial"/>
      <family val="2"/>
    </font>
    <font>
      <sz val="8"/>
      <name val="Arial"/>
      <family val="2"/>
    </font>
    <font>
      <b/>
      <sz val="8"/>
      <name val="Arial"/>
      <family val="2"/>
    </font>
    <font>
      <sz val="8"/>
      <color theme="1"/>
      <name val="Arial"/>
      <family val="2"/>
    </font>
    <font>
      <b/>
      <sz val="8"/>
      <color theme="0"/>
      <name val="Arial"/>
      <family val="2"/>
    </font>
    <font>
      <sz val="8"/>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cellStyleXfs>
  <cellXfs count="66">
    <xf numFmtId="0" fontId="0" fillId="0" borderId="0" xfId="0"/>
    <xf numFmtId="0" fontId="2" fillId="2" borderId="1" xfId="3" applyFont="1" applyFill="1" applyBorder="1" applyAlignment="1" applyProtection="1">
      <alignment horizontal="centerContinuous" vertical="center" wrapText="1"/>
      <protection locked="0"/>
    </xf>
    <xf numFmtId="0" fontId="3" fillId="2" borderId="2" xfId="3" applyFont="1" applyFill="1" applyBorder="1" applyAlignment="1" applyProtection="1">
      <alignment horizontal="centerContinuous" vertical="center" wrapText="1"/>
      <protection locked="0"/>
    </xf>
    <xf numFmtId="164" fontId="3" fillId="2" borderId="2" xfId="1" applyNumberFormat="1" applyFont="1" applyFill="1" applyBorder="1" applyAlignment="1" applyProtection="1">
      <alignment horizontal="centerContinuous" vertical="center" wrapText="1"/>
      <protection locked="0"/>
    </xf>
    <xf numFmtId="0" fontId="3" fillId="2" borderId="3" xfId="3" applyFont="1" applyFill="1" applyBorder="1" applyAlignment="1" applyProtection="1">
      <alignment horizontal="centerContinuous" vertical="center" wrapText="1"/>
      <protection locked="0"/>
    </xf>
    <xf numFmtId="0" fontId="5" fillId="3" borderId="4" xfId="0" applyFont="1" applyFill="1" applyBorder="1" applyAlignment="1">
      <alignment horizontal="centerContinuous"/>
    </xf>
    <xf numFmtId="0" fontId="5" fillId="4" borderId="4" xfId="3" applyFont="1" applyFill="1" applyBorder="1" applyAlignment="1" applyProtection="1">
      <alignment horizontal="centerContinuous" vertical="center" wrapText="1"/>
      <protection locked="0"/>
    </xf>
    <xf numFmtId="0" fontId="5" fillId="5" borderId="4" xfId="0" applyFont="1" applyFill="1" applyBorder="1" applyAlignment="1">
      <alignment horizontal="centerContinuous" vertical="center" wrapText="1"/>
    </xf>
    <xf numFmtId="0" fontId="5" fillId="6" borderId="4" xfId="0" applyFont="1" applyFill="1" applyBorder="1" applyAlignment="1">
      <alignment horizontal="centerContinuous" wrapText="1"/>
    </xf>
    <xf numFmtId="164" fontId="5" fillId="7" borderId="0" xfId="1" applyNumberFormat="1" applyFont="1" applyFill="1" applyAlignment="1">
      <alignment horizontal="centerContinuous" vertical="center" wrapText="1"/>
    </xf>
    <xf numFmtId="0" fontId="5" fillId="7" borderId="0" xfId="4" applyFont="1" applyFill="1" applyAlignment="1">
      <alignment horizontal="centerContinuous" vertical="center" wrapText="1"/>
    </xf>
    <xf numFmtId="0" fontId="5" fillId="3" borderId="5" xfId="0" applyFont="1" applyFill="1" applyBorder="1" applyAlignment="1">
      <alignment horizontal="center" vertical="center" wrapText="1"/>
    </xf>
    <xf numFmtId="4" fontId="5" fillId="4" borderId="5" xfId="4" applyNumberFormat="1" applyFont="1" applyFill="1" applyBorder="1" applyAlignment="1">
      <alignment horizontal="center" vertical="center" wrapText="1"/>
    </xf>
    <xf numFmtId="0" fontId="5" fillId="4" borderId="5" xfId="4"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5" xfId="4" applyFont="1" applyFill="1" applyBorder="1" applyAlignment="1">
      <alignment horizontal="center" vertical="center" wrapText="1"/>
    </xf>
    <xf numFmtId="164" fontId="5" fillId="7" borderId="3" xfId="1" applyNumberFormat="1" applyFont="1" applyFill="1" applyBorder="1" applyAlignment="1">
      <alignment horizontal="center" vertical="center" wrapText="1"/>
    </xf>
    <xf numFmtId="0" fontId="5" fillId="7" borderId="5" xfId="4"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top" wrapText="1"/>
    </xf>
    <xf numFmtId="0" fontId="5" fillId="4" borderId="0" xfId="4" applyFont="1" applyFill="1" applyAlignment="1">
      <alignment horizontal="center" vertical="center" wrapText="1"/>
    </xf>
    <xf numFmtId="0" fontId="5" fillId="5" borderId="0" xfId="0" applyFont="1" applyFill="1" applyAlignment="1">
      <alignment horizontal="center" vertical="center" wrapText="1"/>
    </xf>
    <xf numFmtId="0" fontId="5" fillId="6" borderId="0" xfId="4" applyFont="1" applyFill="1" applyAlignment="1">
      <alignment horizontal="center" vertical="center" wrapText="1"/>
    </xf>
    <xf numFmtId="164" fontId="5" fillId="7" borderId="0" xfId="1" applyNumberFormat="1" applyFont="1" applyFill="1" applyAlignment="1">
      <alignment horizontal="center" vertical="center" wrapText="1"/>
    </xf>
    <xf numFmtId="0" fontId="5" fillId="7" borderId="0" xfId="4" applyFont="1" applyFill="1" applyAlignment="1">
      <alignment horizontal="center" vertical="center" wrapText="1"/>
    </xf>
    <xf numFmtId="0" fontId="0" fillId="0" borderId="5" xfId="0" applyBorder="1" applyAlignment="1" applyProtection="1">
      <alignment horizontal="left" vertical="center" wrapText="1"/>
      <protection locked="0"/>
    </xf>
    <xf numFmtId="0" fontId="0" fillId="0" borderId="5" xfId="0" applyBorder="1" applyAlignment="1">
      <alignment horizontal="center" vertical="top"/>
    </xf>
    <xf numFmtId="43" fontId="0" fillId="0" borderId="5" xfId="1" applyFont="1" applyFill="1" applyBorder="1" applyAlignment="1" applyProtection="1">
      <alignment horizontal="center" vertical="center" wrapText="1"/>
      <protection locked="0"/>
    </xf>
    <xf numFmtId="0" fontId="0" fillId="0" borderId="5" xfId="0" applyBorder="1"/>
    <xf numFmtId="0" fontId="0" fillId="0" borderId="5" xfId="0" applyBorder="1" applyProtection="1">
      <protection locked="0"/>
    </xf>
    <xf numFmtId="0" fontId="0" fillId="0" borderId="5" xfId="0" applyBorder="1" applyAlignment="1" applyProtection="1">
      <alignment wrapText="1"/>
      <protection locked="0"/>
    </xf>
    <xf numFmtId="9" fontId="0" fillId="0" borderId="5" xfId="2"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49" fontId="6" fillId="0" borderId="5" xfId="0" applyNumberFormat="1" applyFont="1" applyBorder="1" applyAlignment="1">
      <alignment wrapText="1"/>
    </xf>
    <xf numFmtId="164" fontId="0" fillId="0" borderId="5" xfId="1" applyNumberFormat="1" applyFont="1" applyFill="1" applyBorder="1" applyAlignment="1" applyProtection="1">
      <alignment horizontal="center"/>
      <protection locked="0"/>
    </xf>
    <xf numFmtId="0" fontId="0" fillId="0" borderId="5" xfId="0" applyBorder="1" applyAlignment="1" applyProtection="1">
      <alignment horizontal="center" vertical="top"/>
      <protection locked="0"/>
    </xf>
    <xf numFmtId="43" fontId="0" fillId="0" borderId="5" xfId="1" applyFont="1" applyFill="1" applyBorder="1" applyAlignment="1" applyProtection="1">
      <alignment vertical="center" wrapText="1"/>
      <protection locked="0"/>
    </xf>
    <xf numFmtId="0" fontId="0" fillId="0" borderId="5" xfId="0" applyBorder="1" applyAlignment="1" applyProtection="1">
      <alignment vertical="top" wrapText="1"/>
      <protection locked="0"/>
    </xf>
    <xf numFmtId="0" fontId="2" fillId="0" borderId="0" xfId="0" applyFont="1" applyProtection="1">
      <protection locked="0"/>
    </xf>
    <xf numFmtId="0" fontId="0" fillId="0" borderId="0" xfId="0" applyProtection="1">
      <protection locked="0"/>
    </xf>
    <xf numFmtId="43" fontId="0" fillId="0" borderId="5" xfId="0" applyNumberFormat="1" applyBorder="1" applyProtection="1">
      <protection locked="0"/>
    </xf>
    <xf numFmtId="164" fontId="0" fillId="0" borderId="0" xfId="1" applyNumberFormat="1" applyFont="1" applyFill="1" applyProtection="1">
      <protection locked="0"/>
    </xf>
    <xf numFmtId="43" fontId="0" fillId="0" borderId="0" xfId="0" applyNumberFormat="1" applyProtection="1">
      <protection locked="0"/>
    </xf>
    <xf numFmtId="43" fontId="0" fillId="0" borderId="0" xfId="1" applyFont="1" applyFill="1" applyProtection="1">
      <protection locked="0"/>
    </xf>
    <xf numFmtId="164" fontId="0" fillId="0" borderId="0" xfId="1" applyNumberFormat="1" applyFont="1" applyProtection="1">
      <protection locked="0"/>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43" fontId="0" fillId="0" borderId="7" xfId="1" applyFont="1" applyFill="1" applyBorder="1" applyAlignment="1" applyProtection="1">
      <alignment horizontal="center" vertical="center" wrapText="1"/>
      <protection locked="0"/>
    </xf>
    <xf numFmtId="43" fontId="0" fillId="0" borderId="4" xfId="1" applyFont="1" applyFill="1" applyBorder="1" applyAlignment="1" applyProtection="1">
      <alignment horizontal="center" vertical="center" wrapText="1"/>
      <protection locked="0"/>
    </xf>
    <xf numFmtId="43" fontId="0" fillId="0" borderId="8" xfId="1"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8" xfId="0" applyBorder="1" applyAlignment="1">
      <alignment horizontal="center" vertical="center" wrapText="1"/>
    </xf>
    <xf numFmtId="43" fontId="0" fillId="0" borderId="5" xfId="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49" fontId="0" fillId="0" borderId="7" xfId="0" applyNumberFormat="1" applyBorder="1" applyAlignment="1" applyProtection="1">
      <alignment vertical="center" wrapText="1"/>
      <protection locked="0"/>
    </xf>
    <xf numFmtId="49" fontId="0" fillId="0" borderId="8" xfId="0" applyNumberFormat="1" applyBorder="1" applyAlignment="1">
      <alignment vertical="center" wrapText="1"/>
    </xf>
    <xf numFmtId="49" fontId="0" fillId="0" borderId="7" xfId="0" applyNumberFormat="1" applyBorder="1" applyAlignment="1" applyProtection="1">
      <alignment horizontal="left" vertical="center" wrapText="1"/>
      <protection locked="0"/>
    </xf>
    <xf numFmtId="49" fontId="0" fillId="0" borderId="4" xfId="0" applyNumberForma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xf>
  </cellXfs>
  <cellStyles count="5">
    <cellStyle name="Millares" xfId="1" builtinId="3"/>
    <cellStyle name="Normal" xfId="0" builtinId="0"/>
    <cellStyle name="Normal 2 2" xfId="3" xr:uid="{BF83B30E-C632-445D-BB80-DAFB0183A70F}"/>
    <cellStyle name="Normal_141008Reportes Cuadros Institucionales-sectorialesADV" xfId="4" xr:uid="{C8B66DE0-5312-41C0-882E-D4FF88EDA5B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782410</xdr:colOff>
      <xdr:row>20</xdr:row>
      <xdr:rowOff>527278</xdr:rowOff>
    </xdr:from>
    <xdr:to>
      <xdr:col>8</xdr:col>
      <xdr:colOff>493598</xdr:colOff>
      <xdr:row>21</xdr:row>
      <xdr:rowOff>548709</xdr:rowOff>
    </xdr:to>
    <xdr:sp macro="" textlink="">
      <xdr:nvSpPr>
        <xdr:cNvPr id="2" name="CuadroTexto 1">
          <a:extLst>
            <a:ext uri="{FF2B5EF4-FFF2-40B4-BE49-F238E27FC236}">
              <a16:creationId xmlns:a16="http://schemas.microsoft.com/office/drawing/2014/main" id="{B48C9426-6C8E-430E-BA81-F9C82590ED51}"/>
            </a:ext>
          </a:extLst>
        </xdr:cNvPr>
        <xdr:cNvSpPr txBox="1"/>
      </xdr:nvSpPr>
      <xdr:spPr>
        <a:xfrm>
          <a:off x="10400959" y="6761050"/>
          <a:ext cx="44481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______________________                _________________________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  Andrés Contreras Gasca                          Mario Barajas Ramírez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         Liquidador                                         Coordinador de Recursos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                                                                      Financieros y Materiales</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6785-B01F-441B-AE8F-55D3E9471BA4}">
  <sheetPr>
    <pageSetUpPr fitToPage="1"/>
  </sheetPr>
  <dimension ref="A1:X18"/>
  <sheetViews>
    <sheetView tabSelected="1" topLeftCell="D1" zoomScale="112" zoomScaleNormal="112" workbookViewId="0">
      <selection activeCell="F19" sqref="F19"/>
    </sheetView>
  </sheetViews>
  <sheetFormatPr baseColWidth="10" defaultColWidth="12" defaultRowHeight="51.75" customHeight="1" x14ac:dyDescent="0.2"/>
  <cols>
    <col min="1" max="1" width="29.1640625" customWidth="1"/>
    <col min="2" max="2" width="24.1640625" style="41" customWidth="1"/>
    <col min="3" max="3" width="15.5" style="41" customWidth="1"/>
    <col min="4" max="4" width="82.5" style="41" customWidth="1"/>
    <col min="5" max="5" width="17.1640625" style="41" customWidth="1"/>
    <col min="6" max="6" width="44.33203125" style="41" bestFit="1" customWidth="1"/>
    <col min="7" max="7" width="14.83203125" style="41" customWidth="1"/>
    <col min="8" max="8" width="23.6640625" style="41" customWidth="1"/>
    <col min="9" max="9" width="15" style="41" customWidth="1"/>
    <col min="10" max="10" width="16" style="41" customWidth="1"/>
    <col min="11" max="11" width="15" style="41" customWidth="1"/>
    <col min="12" max="12" width="8.33203125" style="41" customWidth="1"/>
    <col min="13" max="13" width="23.6640625" style="41" customWidth="1"/>
    <col min="14" max="14" width="31.6640625" style="41" customWidth="1"/>
    <col min="15" max="15" width="21" style="41" customWidth="1"/>
    <col min="16" max="16" width="17.1640625" style="41" customWidth="1"/>
    <col min="17" max="17" width="14.5" style="41" customWidth="1"/>
    <col min="18" max="18" width="21" style="41" customWidth="1"/>
    <col min="19" max="19" width="14.1640625" style="41" customWidth="1"/>
    <col min="20" max="20" width="16" style="41" customWidth="1"/>
    <col min="21" max="21" width="14.33203125" style="41" customWidth="1"/>
    <col min="22" max="22" width="15.33203125" style="46" customWidth="1"/>
    <col min="23" max="23" width="21" style="41" customWidth="1"/>
    <col min="24" max="24" width="15" customWidth="1"/>
  </cols>
  <sheetData>
    <row r="1" spans="1:24" ht="38.25" customHeight="1" x14ac:dyDescent="0.2">
      <c r="A1" s="1" t="s">
        <v>0</v>
      </c>
      <c r="B1" s="2"/>
      <c r="C1" s="2"/>
      <c r="D1" s="2"/>
      <c r="E1" s="2"/>
      <c r="F1" s="2"/>
      <c r="G1" s="2"/>
      <c r="H1" s="2"/>
      <c r="I1" s="2"/>
      <c r="J1" s="2"/>
      <c r="K1" s="2"/>
      <c r="L1" s="2"/>
      <c r="M1" s="2"/>
      <c r="N1" s="2"/>
      <c r="O1" s="2"/>
      <c r="P1" s="2"/>
      <c r="Q1" s="2"/>
      <c r="R1" s="2"/>
      <c r="S1" s="2"/>
      <c r="T1" s="2"/>
      <c r="U1" s="2"/>
      <c r="V1" s="3"/>
      <c r="W1" s="2"/>
      <c r="X1" s="4"/>
    </row>
    <row r="2" spans="1:24" ht="11.25" x14ac:dyDescent="0.2">
      <c r="A2" s="5" t="s">
        <v>1</v>
      </c>
      <c r="B2" s="5"/>
      <c r="C2" s="5"/>
      <c r="D2" s="5"/>
      <c r="E2" s="5"/>
      <c r="F2" s="5"/>
      <c r="G2" s="6" t="s">
        <v>2</v>
      </c>
      <c r="H2" s="6"/>
      <c r="I2" s="6"/>
      <c r="J2" s="6"/>
      <c r="K2" s="6"/>
      <c r="L2" s="7" t="s">
        <v>3</v>
      </c>
      <c r="M2" s="7"/>
      <c r="N2" s="7"/>
      <c r="O2" s="8" t="s">
        <v>4</v>
      </c>
      <c r="P2" s="8"/>
      <c r="Q2" s="8"/>
      <c r="R2" s="8"/>
      <c r="S2" s="8"/>
      <c r="T2" s="8"/>
      <c r="U2" s="8"/>
      <c r="V2" s="9" t="s">
        <v>5</v>
      </c>
      <c r="W2" s="10"/>
      <c r="X2" s="10"/>
    </row>
    <row r="3" spans="1:24" ht="48" customHeight="1" x14ac:dyDescent="0.2">
      <c r="A3" s="11" t="s">
        <v>6</v>
      </c>
      <c r="B3" s="11" t="s">
        <v>7</v>
      </c>
      <c r="C3" s="11" t="s">
        <v>8</v>
      </c>
      <c r="D3" s="11" t="s">
        <v>9</v>
      </c>
      <c r="E3" s="11" t="s">
        <v>10</v>
      </c>
      <c r="F3" s="11" t="s">
        <v>11</v>
      </c>
      <c r="G3" s="12" t="s">
        <v>12</v>
      </c>
      <c r="H3" s="12" t="s">
        <v>13</v>
      </c>
      <c r="I3" s="12" t="s">
        <v>14</v>
      </c>
      <c r="J3" s="13" t="s">
        <v>15</v>
      </c>
      <c r="K3" s="13" t="s">
        <v>16</v>
      </c>
      <c r="L3" s="14" t="s">
        <v>17</v>
      </c>
      <c r="M3" s="14" t="s">
        <v>18</v>
      </c>
      <c r="N3" s="14" t="s">
        <v>19</v>
      </c>
      <c r="O3" s="15" t="s">
        <v>20</v>
      </c>
      <c r="P3" s="15" t="s">
        <v>21</v>
      </c>
      <c r="Q3" s="15" t="s">
        <v>22</v>
      </c>
      <c r="R3" s="15" t="s">
        <v>23</v>
      </c>
      <c r="S3" s="15" t="s">
        <v>24</v>
      </c>
      <c r="T3" s="15" t="s">
        <v>25</v>
      </c>
      <c r="U3" s="15" t="s">
        <v>26</v>
      </c>
      <c r="V3" s="16" t="s">
        <v>27</v>
      </c>
      <c r="W3" s="17" t="s">
        <v>28</v>
      </c>
      <c r="X3" s="17" t="s">
        <v>29</v>
      </c>
    </row>
    <row r="4" spans="1:24" ht="11.25" x14ac:dyDescent="0.2">
      <c r="A4" s="18">
        <v>1</v>
      </c>
      <c r="B4" s="19">
        <v>2</v>
      </c>
      <c r="C4" s="18"/>
      <c r="D4" s="18">
        <v>3</v>
      </c>
      <c r="E4" s="20">
        <v>4</v>
      </c>
      <c r="F4" s="18">
        <v>5</v>
      </c>
      <c r="G4" s="21">
        <v>6</v>
      </c>
      <c r="H4" s="21">
        <v>7</v>
      </c>
      <c r="I4" s="21">
        <v>8</v>
      </c>
      <c r="J4" s="21">
        <v>9</v>
      </c>
      <c r="K4" s="21">
        <v>10</v>
      </c>
      <c r="L4" s="22">
        <v>11</v>
      </c>
      <c r="M4" s="22">
        <v>12</v>
      </c>
      <c r="N4" s="22">
        <v>13</v>
      </c>
      <c r="O4" s="23">
        <v>14</v>
      </c>
      <c r="P4" s="23">
        <v>15</v>
      </c>
      <c r="Q4" s="23">
        <v>16</v>
      </c>
      <c r="R4" s="23">
        <v>17</v>
      </c>
      <c r="S4" s="23">
        <v>18</v>
      </c>
      <c r="T4" s="23">
        <v>19</v>
      </c>
      <c r="U4" s="23">
        <v>20</v>
      </c>
      <c r="V4" s="24">
        <v>21</v>
      </c>
      <c r="W4" s="25">
        <v>22</v>
      </c>
      <c r="X4" s="25">
        <v>23</v>
      </c>
    </row>
    <row r="5" spans="1:24" ht="29.45" customHeight="1" x14ac:dyDescent="0.2">
      <c r="A5" s="26" t="s">
        <v>30</v>
      </c>
      <c r="B5" s="61" t="s">
        <v>31</v>
      </c>
      <c r="C5" s="26" t="s">
        <v>32</v>
      </c>
      <c r="D5" s="61" t="s">
        <v>33</v>
      </c>
      <c r="E5" s="27">
        <v>242</v>
      </c>
      <c r="F5" s="61" t="s">
        <v>34</v>
      </c>
      <c r="G5" s="28">
        <v>8178854</v>
      </c>
      <c r="H5" s="28">
        <v>25982918.27</v>
      </c>
      <c r="I5" s="28">
        <v>4988160.5</v>
      </c>
      <c r="J5" s="28">
        <v>4988160.5</v>
      </c>
      <c r="K5" s="28">
        <v>4988160.5</v>
      </c>
      <c r="L5" s="29" t="s">
        <v>35</v>
      </c>
      <c r="M5" s="30" t="s">
        <v>36</v>
      </c>
      <c r="N5" s="26" t="s">
        <v>37</v>
      </c>
      <c r="O5" s="31" t="s">
        <v>38</v>
      </c>
      <c r="P5" s="30" t="s">
        <v>36</v>
      </c>
      <c r="Q5" s="31" t="s">
        <v>39</v>
      </c>
      <c r="R5" s="31" t="s">
        <v>40</v>
      </c>
      <c r="S5" s="32">
        <v>1</v>
      </c>
      <c r="T5" s="32">
        <v>1</v>
      </c>
      <c r="U5" s="32">
        <f>+T5/12*3</f>
        <v>0.25</v>
      </c>
      <c r="V5" s="33"/>
      <c r="W5" s="33"/>
      <c r="X5" s="31" t="s">
        <v>41</v>
      </c>
    </row>
    <row r="6" spans="1:24" ht="29.45" customHeight="1" x14ac:dyDescent="0.2">
      <c r="A6" s="26" t="s">
        <v>30</v>
      </c>
      <c r="B6" s="62"/>
      <c r="C6" s="26" t="s">
        <v>32</v>
      </c>
      <c r="D6" s="62" t="s">
        <v>33</v>
      </c>
      <c r="E6" s="27">
        <v>242</v>
      </c>
      <c r="F6" s="62" t="s">
        <v>34</v>
      </c>
      <c r="G6" s="28">
        <v>0</v>
      </c>
      <c r="H6" s="28">
        <v>5647.06</v>
      </c>
      <c r="I6" s="28">
        <v>5647.06</v>
      </c>
      <c r="J6" s="28">
        <v>5647.06</v>
      </c>
      <c r="K6" s="28">
        <v>5647.06</v>
      </c>
      <c r="L6" s="29" t="s">
        <v>35</v>
      </c>
      <c r="M6" s="30" t="s">
        <v>36</v>
      </c>
      <c r="N6" s="26" t="s">
        <v>37</v>
      </c>
      <c r="O6" s="31" t="s">
        <v>42</v>
      </c>
      <c r="P6" s="30" t="s">
        <v>36</v>
      </c>
      <c r="Q6" s="31" t="s">
        <v>43</v>
      </c>
      <c r="R6" s="31" t="s">
        <v>44</v>
      </c>
      <c r="S6" s="33">
        <v>0</v>
      </c>
      <c r="T6" s="33">
        <v>1</v>
      </c>
      <c r="U6" s="33">
        <v>1</v>
      </c>
      <c r="V6" s="33"/>
      <c r="W6" s="33"/>
      <c r="X6" s="31" t="s">
        <v>41</v>
      </c>
    </row>
    <row r="7" spans="1:24" ht="28.15" customHeight="1" x14ac:dyDescent="0.2">
      <c r="A7" s="34" t="s">
        <v>45</v>
      </c>
      <c r="B7" s="26" t="s">
        <v>46</v>
      </c>
      <c r="C7" s="26" t="s">
        <v>32</v>
      </c>
      <c r="D7" s="26" t="s">
        <v>47</v>
      </c>
      <c r="E7" s="27">
        <v>242</v>
      </c>
      <c r="F7" s="26" t="s">
        <v>48</v>
      </c>
      <c r="G7" s="28">
        <v>0</v>
      </c>
      <c r="H7" s="28">
        <v>14800.5</v>
      </c>
      <c r="I7" s="28">
        <v>14800.5</v>
      </c>
      <c r="J7" s="28">
        <v>14800.5</v>
      </c>
      <c r="K7" s="28">
        <v>14800.5</v>
      </c>
      <c r="L7" s="29" t="s">
        <v>35</v>
      </c>
      <c r="M7" s="30" t="s">
        <v>36</v>
      </c>
      <c r="N7" s="26" t="s">
        <v>49</v>
      </c>
      <c r="O7" s="35" t="s">
        <v>50</v>
      </c>
      <c r="P7" s="30" t="s">
        <v>36</v>
      </c>
      <c r="Q7" s="31" t="s">
        <v>43</v>
      </c>
      <c r="R7" s="31" t="s">
        <v>44</v>
      </c>
      <c r="S7" s="36"/>
      <c r="T7" s="36">
        <v>1</v>
      </c>
      <c r="U7" s="36">
        <v>1</v>
      </c>
      <c r="V7" s="36"/>
      <c r="W7" s="36"/>
      <c r="X7" s="31" t="s">
        <v>51</v>
      </c>
    </row>
    <row r="8" spans="1:24" ht="22.5" customHeight="1" x14ac:dyDescent="0.2">
      <c r="A8" s="63" t="s">
        <v>45</v>
      </c>
      <c r="B8" s="59" t="s">
        <v>52</v>
      </c>
      <c r="C8" s="49" t="s">
        <v>32</v>
      </c>
      <c r="D8" s="49" t="s">
        <v>53</v>
      </c>
      <c r="E8" s="27">
        <v>242</v>
      </c>
      <c r="F8" s="59" t="s">
        <v>54</v>
      </c>
      <c r="G8" s="57"/>
      <c r="H8" s="57">
        <v>15740.16</v>
      </c>
      <c r="I8" s="57">
        <v>15740.16</v>
      </c>
      <c r="J8" s="57">
        <v>15740.16</v>
      </c>
      <c r="K8" s="57">
        <v>15740.16</v>
      </c>
      <c r="L8" s="29" t="s">
        <v>35</v>
      </c>
      <c r="M8" s="30" t="s">
        <v>36</v>
      </c>
      <c r="N8" s="59" t="s">
        <v>55</v>
      </c>
      <c r="O8" s="31" t="s">
        <v>42</v>
      </c>
      <c r="P8" s="30" t="s">
        <v>36</v>
      </c>
      <c r="Q8" s="31" t="s">
        <v>43</v>
      </c>
      <c r="R8" s="31" t="s">
        <v>44</v>
      </c>
      <c r="S8" s="36">
        <v>0</v>
      </c>
      <c r="T8" s="36">
        <v>1</v>
      </c>
      <c r="U8" s="36">
        <v>1</v>
      </c>
      <c r="V8" s="36"/>
      <c r="W8" s="36"/>
      <c r="X8" s="31" t="s">
        <v>56</v>
      </c>
    </row>
    <row r="9" spans="1:24" ht="13.15" customHeight="1" x14ac:dyDescent="0.2">
      <c r="A9" s="64"/>
      <c r="B9" s="60"/>
      <c r="C9" s="65"/>
      <c r="D9" s="65"/>
      <c r="E9" s="27">
        <v>242</v>
      </c>
      <c r="F9" s="60"/>
      <c r="G9" s="58"/>
      <c r="H9" s="58"/>
      <c r="I9" s="58"/>
      <c r="J9" s="58"/>
      <c r="K9" s="58"/>
      <c r="L9" s="29" t="s">
        <v>35</v>
      </c>
      <c r="M9" s="30" t="s">
        <v>36</v>
      </c>
      <c r="N9" s="60"/>
      <c r="O9" s="31" t="s">
        <v>50</v>
      </c>
      <c r="P9" s="30" t="s">
        <v>36</v>
      </c>
      <c r="Q9" s="31" t="s">
        <v>43</v>
      </c>
      <c r="R9" s="31" t="s">
        <v>44</v>
      </c>
      <c r="S9" s="36">
        <v>0</v>
      </c>
      <c r="T9" s="36">
        <v>1</v>
      </c>
      <c r="U9" s="36">
        <v>1</v>
      </c>
      <c r="V9" s="36"/>
      <c r="W9" s="36"/>
      <c r="X9" s="31" t="s">
        <v>57</v>
      </c>
    </row>
    <row r="10" spans="1:24" ht="20.45" customHeight="1" x14ac:dyDescent="0.2">
      <c r="A10" s="47" t="s">
        <v>45</v>
      </c>
      <c r="B10" s="49" t="s">
        <v>58</v>
      </c>
      <c r="C10" s="49" t="s">
        <v>32</v>
      </c>
      <c r="D10" s="49" t="s">
        <v>59</v>
      </c>
      <c r="E10" s="27">
        <v>242</v>
      </c>
      <c r="F10" s="49" t="s">
        <v>60</v>
      </c>
      <c r="G10" s="52">
        <v>0</v>
      </c>
      <c r="H10" s="52">
        <v>44401.5</v>
      </c>
      <c r="I10" s="52">
        <v>44401.5</v>
      </c>
      <c r="J10" s="52">
        <v>44401.5</v>
      </c>
      <c r="K10" s="52">
        <v>44401.5</v>
      </c>
      <c r="L10" s="29" t="s">
        <v>35</v>
      </c>
      <c r="M10" s="30" t="s">
        <v>36</v>
      </c>
      <c r="N10" s="49" t="s">
        <v>61</v>
      </c>
      <c r="O10" s="31" t="s">
        <v>50</v>
      </c>
      <c r="P10" s="30" t="s">
        <v>36</v>
      </c>
      <c r="Q10" s="31" t="s">
        <v>43</v>
      </c>
      <c r="R10" s="31" t="s">
        <v>44</v>
      </c>
      <c r="S10" s="36"/>
      <c r="T10" s="36">
        <v>1</v>
      </c>
      <c r="U10" s="36">
        <v>1</v>
      </c>
      <c r="V10" s="36"/>
      <c r="W10" s="36"/>
      <c r="X10" s="31" t="s">
        <v>62</v>
      </c>
    </row>
    <row r="11" spans="1:24" ht="21" customHeight="1" x14ac:dyDescent="0.2">
      <c r="A11" s="56"/>
      <c r="B11" s="55"/>
      <c r="C11" s="55"/>
      <c r="D11" s="55"/>
      <c r="E11" s="27">
        <v>242</v>
      </c>
      <c r="F11" s="55"/>
      <c r="G11" s="54"/>
      <c r="H11" s="54"/>
      <c r="I11" s="54"/>
      <c r="J11" s="54"/>
      <c r="K11" s="54"/>
      <c r="L11" s="29" t="s">
        <v>35</v>
      </c>
      <c r="M11" s="30" t="s">
        <v>36</v>
      </c>
      <c r="N11" s="55"/>
      <c r="O11" s="31" t="s">
        <v>50</v>
      </c>
      <c r="P11" s="30" t="s">
        <v>36</v>
      </c>
      <c r="Q11" s="31" t="s">
        <v>43</v>
      </c>
      <c r="R11" s="31" t="s">
        <v>44</v>
      </c>
      <c r="S11" s="36"/>
      <c r="T11" s="36">
        <v>1</v>
      </c>
      <c r="U11" s="36">
        <v>1</v>
      </c>
      <c r="V11" s="36"/>
      <c r="W11" s="36"/>
      <c r="X11" s="31" t="s">
        <v>63</v>
      </c>
    </row>
    <row r="12" spans="1:24" ht="20.45" customHeight="1" x14ac:dyDescent="0.2">
      <c r="A12" s="47" t="s">
        <v>45</v>
      </c>
      <c r="B12" s="49" t="s">
        <v>64</v>
      </c>
      <c r="C12" s="49" t="s">
        <v>32</v>
      </c>
      <c r="D12" s="49" t="s">
        <v>65</v>
      </c>
      <c r="E12" s="27">
        <v>242</v>
      </c>
      <c r="F12" s="49" t="s">
        <v>66</v>
      </c>
      <c r="G12" s="52"/>
      <c r="H12" s="52">
        <v>698105.97</v>
      </c>
      <c r="I12" s="52">
        <v>359629.09</v>
      </c>
      <c r="J12" s="52">
        <v>359629.09</v>
      </c>
      <c r="K12" s="52">
        <v>359629.09</v>
      </c>
      <c r="L12" s="29" t="s">
        <v>35</v>
      </c>
      <c r="M12" s="30" t="s">
        <v>36</v>
      </c>
      <c r="N12" s="49" t="s">
        <v>67</v>
      </c>
      <c r="O12" s="31" t="s">
        <v>68</v>
      </c>
      <c r="P12" s="30" t="s">
        <v>36</v>
      </c>
      <c r="Q12" s="31" t="s">
        <v>43</v>
      </c>
      <c r="R12" s="31" t="s">
        <v>44</v>
      </c>
      <c r="S12" s="36">
        <v>0</v>
      </c>
      <c r="T12" s="36">
        <v>1</v>
      </c>
      <c r="U12" s="36">
        <v>1</v>
      </c>
      <c r="V12" s="36"/>
      <c r="W12" s="36"/>
      <c r="X12" s="31" t="s">
        <v>69</v>
      </c>
    </row>
    <row r="13" spans="1:24" ht="19.899999999999999" customHeight="1" x14ac:dyDescent="0.2">
      <c r="A13" s="48"/>
      <c r="B13" s="50"/>
      <c r="C13" s="50"/>
      <c r="D13" s="50"/>
      <c r="E13" s="27">
        <v>242</v>
      </c>
      <c r="F13" s="50"/>
      <c r="G13" s="53"/>
      <c r="H13" s="53"/>
      <c r="I13" s="53"/>
      <c r="J13" s="53"/>
      <c r="K13" s="53"/>
      <c r="L13" s="29" t="s">
        <v>35</v>
      </c>
      <c r="M13" s="30" t="s">
        <v>36</v>
      </c>
      <c r="N13" s="50"/>
      <c r="O13" s="31" t="s">
        <v>50</v>
      </c>
      <c r="P13" s="30" t="s">
        <v>36</v>
      </c>
      <c r="Q13" s="31" t="s">
        <v>43</v>
      </c>
      <c r="R13" s="31" t="s">
        <v>44</v>
      </c>
      <c r="S13" s="36">
        <v>0</v>
      </c>
      <c r="T13" s="36">
        <v>1</v>
      </c>
      <c r="U13" s="36">
        <v>1</v>
      </c>
      <c r="V13" s="36"/>
      <c r="W13" s="36"/>
      <c r="X13" s="31" t="s">
        <v>70</v>
      </c>
    </row>
    <row r="14" spans="1:24" ht="22.15" customHeight="1" x14ac:dyDescent="0.2">
      <c r="A14" s="47" t="s">
        <v>45</v>
      </c>
      <c r="B14" s="37" t="s">
        <v>71</v>
      </c>
      <c r="C14" s="49" t="s">
        <v>32</v>
      </c>
      <c r="D14" s="51" t="s">
        <v>72</v>
      </c>
      <c r="E14" s="27">
        <v>242</v>
      </c>
      <c r="F14" s="51" t="s">
        <v>73</v>
      </c>
      <c r="G14" s="38">
        <v>0</v>
      </c>
      <c r="H14" s="36">
        <v>61626.19</v>
      </c>
      <c r="I14" s="36">
        <v>61626.19</v>
      </c>
      <c r="J14" s="36">
        <v>61626.19</v>
      </c>
      <c r="K14" s="36">
        <v>61626.19</v>
      </c>
      <c r="L14" s="29" t="s">
        <v>35</v>
      </c>
      <c r="M14" s="30" t="s">
        <v>36</v>
      </c>
      <c r="N14" s="51" t="s">
        <v>74</v>
      </c>
      <c r="O14" s="31" t="s">
        <v>75</v>
      </c>
      <c r="P14" s="30" t="s">
        <v>36</v>
      </c>
      <c r="Q14" s="31" t="s">
        <v>43</v>
      </c>
      <c r="R14" s="31" t="s">
        <v>44</v>
      </c>
      <c r="S14" s="36"/>
      <c r="T14" s="36">
        <v>1</v>
      </c>
      <c r="U14" s="36">
        <v>1</v>
      </c>
      <c r="V14" s="36"/>
      <c r="W14" s="36"/>
      <c r="X14" s="31" t="s">
        <v>76</v>
      </c>
    </row>
    <row r="15" spans="1:24" ht="21.6" customHeight="1" x14ac:dyDescent="0.2">
      <c r="A15" s="48"/>
      <c r="B15" s="37" t="s">
        <v>71</v>
      </c>
      <c r="C15" s="50"/>
      <c r="D15" s="51"/>
      <c r="E15" s="27">
        <v>242</v>
      </c>
      <c r="F15" s="51"/>
      <c r="G15" s="38"/>
      <c r="H15" s="36">
        <v>474361.29</v>
      </c>
      <c r="I15" s="36">
        <v>474361.29</v>
      </c>
      <c r="J15" s="36">
        <v>474361.29</v>
      </c>
      <c r="K15" s="36">
        <v>474361.29</v>
      </c>
      <c r="L15" s="29" t="s">
        <v>35</v>
      </c>
      <c r="M15" s="30" t="s">
        <v>36</v>
      </c>
      <c r="N15" s="51"/>
      <c r="O15" s="39" t="s">
        <v>75</v>
      </c>
      <c r="P15" s="30" t="s">
        <v>36</v>
      </c>
      <c r="Q15" s="31" t="s">
        <v>43</v>
      </c>
      <c r="R15" s="31" t="s">
        <v>44</v>
      </c>
      <c r="S15" s="36"/>
      <c r="T15" s="36">
        <v>1</v>
      </c>
      <c r="U15" s="36">
        <v>1</v>
      </c>
      <c r="V15" s="36"/>
      <c r="W15" s="36"/>
      <c r="X15" s="39" t="s">
        <v>77</v>
      </c>
    </row>
    <row r="16" spans="1:24" ht="11.25" x14ac:dyDescent="0.2">
      <c r="A16" s="40"/>
      <c r="G16" s="42">
        <f>SUM(G5:G15)</f>
        <v>8178854</v>
      </c>
      <c r="H16" s="42">
        <f>SUM(H5:H15)</f>
        <v>27297600.939999998</v>
      </c>
      <c r="I16" s="42">
        <f>SUM(I5:I15)</f>
        <v>5964366.29</v>
      </c>
      <c r="J16" s="42">
        <f>SUM(J5:J15)</f>
        <v>5964366.29</v>
      </c>
      <c r="K16" s="42">
        <f>SUM(K5:K15)</f>
        <v>5964366.29</v>
      </c>
      <c r="V16" s="43"/>
    </row>
    <row r="17" spans="1:22" ht="11.25" x14ac:dyDescent="0.2">
      <c r="G17" s="44"/>
      <c r="H17" s="44"/>
      <c r="I17" s="44"/>
      <c r="J17" s="44"/>
      <c r="K17" s="44"/>
      <c r="V17" s="43"/>
    </row>
    <row r="18" spans="1:22" ht="11.25" x14ac:dyDescent="0.2">
      <c r="A18" s="40" t="s">
        <v>78</v>
      </c>
      <c r="H18" s="45"/>
      <c r="I18" s="45"/>
      <c r="J18" s="45"/>
      <c r="K18" s="45"/>
      <c r="V18" s="43"/>
    </row>
  </sheetData>
  <mergeCells count="41">
    <mergeCell ref="A8:A9"/>
    <mergeCell ref="B8:B9"/>
    <mergeCell ref="C8:C9"/>
    <mergeCell ref="D8:D9"/>
    <mergeCell ref="F8:F9"/>
    <mergeCell ref="K8:K9"/>
    <mergeCell ref="N8:N9"/>
    <mergeCell ref="B5:B6"/>
    <mergeCell ref="D5:D6"/>
    <mergeCell ref="F5:F6"/>
    <mergeCell ref="G10:G11"/>
    <mergeCell ref="G8:G9"/>
    <mergeCell ref="H8:H9"/>
    <mergeCell ref="I8:I9"/>
    <mergeCell ref="J8:J9"/>
    <mergeCell ref="A10:A11"/>
    <mergeCell ref="B10:B11"/>
    <mergeCell ref="C10:C11"/>
    <mergeCell ref="D10:D11"/>
    <mergeCell ref="F10:F11"/>
    <mergeCell ref="A12:A13"/>
    <mergeCell ref="B12:B13"/>
    <mergeCell ref="C12:C13"/>
    <mergeCell ref="D12:D13"/>
    <mergeCell ref="F12:F13"/>
    <mergeCell ref="N12:N13"/>
    <mergeCell ref="H10:H11"/>
    <mergeCell ref="I10:I11"/>
    <mergeCell ref="J10:J11"/>
    <mergeCell ref="K10:K11"/>
    <mergeCell ref="N10:N11"/>
    <mergeCell ref="G12:G13"/>
    <mergeCell ref="H12:H13"/>
    <mergeCell ref="I12:I13"/>
    <mergeCell ref="J12:J13"/>
    <mergeCell ref="K12:K13"/>
    <mergeCell ref="A14:A15"/>
    <mergeCell ref="C14:C15"/>
    <mergeCell ref="D14:D15"/>
    <mergeCell ref="F14:F15"/>
    <mergeCell ref="N14:N15"/>
  </mergeCells>
  <pageMargins left="0.11811023622047245" right="0.11811023622047245" top="0.35433070866141736" bottom="0.35433070866141736" header="0.31496062992125984" footer="0.31496062992125984"/>
  <pageSetup scale="24" fitToHeight="42"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IR</vt:lpstr>
      <vt:lpstr>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IECG</dc:creator>
  <cp:lastModifiedBy>IECG</cp:lastModifiedBy>
  <cp:lastPrinted>2025-04-29T23:03:57Z</cp:lastPrinted>
  <dcterms:created xsi:type="dcterms:W3CDTF">2025-04-29T23:02:50Z</dcterms:created>
  <dcterms:modified xsi:type="dcterms:W3CDTF">2025-05-07T19:31:54Z</dcterms:modified>
</cp:coreProperties>
</file>