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ON PRESUPUESTARIA\"/>
    </mc:Choice>
  </mc:AlternateContent>
  <xr:revisionPtr revIDLastSave="0" documentId="13_ncr:1_{0C39C041-885B-488C-93DD-267E19CF6E86}" xr6:coauthVersionLast="45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<sst xmlns="http://schemas.openxmlformats.org/spreadsheetml/2006/main" count="69" uniqueCount="47">
  <si>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</si>
  <si>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</si>
  <si>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</si>
  <si>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</si>
  <si>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</si>
  <si>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</si>
  <si>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</si>
  <si>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</si>
  <si>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</si>
  <si>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</si>
  <si>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</si>
  <si>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</si>
  <si>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</si>
  <si>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</si>
  <si>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</si>
  <si>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</si>
  <si>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</si>
  <si>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</si>
  <si>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</si>
  <si>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</si>
  <si>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</si>
  <si>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</si>
  <si>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</si>
  <si>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211213011010000 DIRECCIÓN GENERAL IEC</t>
  </si>
  <si>
    <t>211213011010100 SECRETARÍA PARTICULAR IE</t>
  </si>
  <si>
    <t>211213011010200 COORDINACIÓN DE ASUNTOS</t>
  </si>
  <si>
    <t>211213011010300 COORDINACIÓN DE COMUNICA</t>
  </si>
  <si>
    <t>211213011010500 JEFATURA DE PLANEACIÓN</t>
  </si>
  <si>
    <t>211213011020000 DIRECCIÓN DE ADMINISTRAC</t>
  </si>
  <si>
    <t>211213011030000 DIRECCION DE VINCULACIÓN</t>
  </si>
  <si>
    <t>211213011030100 COORDINACIÓN DE DESARROL</t>
  </si>
  <si>
    <t>211213011030400 COORDINACIÓN DE VINCULAC</t>
  </si>
  <si>
    <t>211213011030500 COORDINACIÓN DE FOMENTO</t>
  </si>
  <si>
    <t>211213011040000 DIRECCIÓN DE FORMACIÓN E</t>
  </si>
  <si>
    <t>211213011040100 COOR ACADÉMICA Y DE INVE</t>
  </si>
  <si>
    <t>211213011040200 COORDINACIÓN DE CULTURAS</t>
  </si>
  <si>
    <t>211213011050000 DIRECCIÓN DE PATRIMONIO</t>
  </si>
  <si>
    <t>211213011050400 COORDINACIÓN DE OPERACIÓ</t>
  </si>
  <si>
    <t>211213011060000 DIRECCIÓN DE PRODUCCIÓN</t>
  </si>
  <si>
    <t>211213011060100 COORDINACIÓN DE OPERACIO</t>
  </si>
  <si>
    <t>211213011070000 DIRECCIÓN EDITORIAL IEC</t>
  </si>
  <si>
    <t>211213011080000 DIRECCIÓN DE MUSEOS Y AR</t>
  </si>
  <si>
    <t>211213011090100 COORD DE PATRIMONIO ARQU</t>
  </si>
  <si>
    <t>211213011A10000 ÓRGANO INTERNO DE CONTRO</t>
  </si>
  <si>
    <t>INSTITUTO ESTATAL DE LA CULTURA DEL ESTADO DE GUANAJUATO
Estado Analítico del Ejercicio del Presupuesto de Egresos
Clasificación Administrativa
Del 1 de Enero al 31 de Diciembre de 2024</t>
  </si>
  <si>
    <t>INSTITUTO ESTATAL DE LA CULTURA DEL ESTADO DE GUANAJUATO
Estado Analítico del Ejercicio del Presupuesto de Egresos
Clasificación Administrativa (Poderes)
Del 1 de Enero al 31 de Diciembre de 2024</t>
  </si>
  <si>
    <t>INSTITUTO ESTATAL DE LA CULTURA DEL ESTADO DE GUANAJUATO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</si>
</sst>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70</xdr:row>
      <xdr:rowOff>57150</xdr:rowOff>
    </xdr:from>
    <xdr:to>
      <xdr:col>4</xdr:col>
      <xdr:colOff>542925</xdr:colOff>
      <xdr:row>76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E0CB1E-D64B-4969-8D8E-89E90D6F5DEB}"/>
            </a:ext>
          </a:extLst>
        </xdr:cNvPr>
        <xdr:cNvSpPr txBox="1"/>
      </xdr:nvSpPr>
      <xdr:spPr>
        <a:xfrm>
          <a:off x="4095750" y="120015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tabSelected="1" topLeftCell="A32" workbookViewId="0">
      <selection activeCell="H40" sqref="H4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44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6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7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1467500</v>
      </c>
      <c r="C7" s="4">
        <v>70357</v>
      </c>
      <c r="D7" s="4">
        <f>B7+C7</f>
        <v>1537857</v>
      </c>
      <c r="E7" s="4">
        <v>1162754.08</v>
      </c>
      <c r="F7" s="4">
        <v>1162754.08</v>
      </c>
      <c r="G7" s="4">
        <f>D7-E7</f>
        <v>375102.91999999993</v>
      </c>
    </row>
    <row r="8" spans="1:7" x14ac:dyDescent="0.2">
      <c r="A8" s="9" t="s">
        <v>24</v>
      </c>
      <c r="B8" s="4">
        <v>8554062.4600000009</v>
      </c>
      <c r="C8" s="4">
        <v>3217580.05</v>
      </c>
      <c r="D8" s="4">
        <f t="shared" ref="D8:D13" si="0">B8+C8</f>
        <v>11771642.510000002</v>
      </c>
      <c r="E8" s="4">
        <v>8140923.1299999999</v>
      </c>
      <c r="F8" s="4">
        <v>8139285.7199999997</v>
      </c>
      <c r="G8" s="4">
        <f t="shared" ref="G8:G13" si="1">D8-E8</f>
        <v>3630719.3800000018</v>
      </c>
    </row>
    <row r="9" spans="1:7" x14ac:dyDescent="0.2">
      <c r="A9" s="9" t="s">
        <v>25</v>
      </c>
      <c r="B9" s="4">
        <v>930304</v>
      </c>
      <c r="C9" s="4">
        <v>849055.42</v>
      </c>
      <c r="D9" s="4">
        <f t="shared" si="0"/>
        <v>1779359.42</v>
      </c>
      <c r="E9" s="4">
        <v>1506167.97</v>
      </c>
      <c r="F9" s="4">
        <v>1506167.97</v>
      </c>
      <c r="G9" s="4">
        <f t="shared" si="1"/>
        <v>273191.44999999995</v>
      </c>
    </row>
    <row r="10" spans="1:7" x14ac:dyDescent="0.2">
      <c r="A10" s="9" t="s">
        <v>26</v>
      </c>
      <c r="B10" s="4">
        <v>3277486.97</v>
      </c>
      <c r="C10" s="4">
        <v>62374851.869999997</v>
      </c>
      <c r="D10" s="4">
        <f t="shared" si="0"/>
        <v>65652338.839999996</v>
      </c>
      <c r="E10" s="4">
        <v>64783874.740000002</v>
      </c>
      <c r="F10" s="4">
        <v>64783874.740000002</v>
      </c>
      <c r="G10" s="4">
        <f t="shared" si="1"/>
        <v>868464.09999999404</v>
      </c>
    </row>
    <row r="11" spans="1:7" x14ac:dyDescent="0.2">
      <c r="A11" s="9" t="s">
        <v>27</v>
      </c>
      <c r="B11" s="4">
        <v>638719</v>
      </c>
      <c r="C11" s="4">
        <v>-2389.7199999999998</v>
      </c>
      <c r="D11" s="4">
        <f t="shared" si="0"/>
        <v>636329.28</v>
      </c>
      <c r="E11" s="4">
        <v>599543.43999999994</v>
      </c>
      <c r="F11" s="4">
        <v>599543.43999999994</v>
      </c>
      <c r="G11" s="4">
        <f t="shared" si="1"/>
        <v>36785.840000000084</v>
      </c>
    </row>
    <row r="12" spans="1:7" x14ac:dyDescent="0.2">
      <c r="A12" s="9" t="s">
        <v>28</v>
      </c>
      <c r="B12" s="4">
        <v>22376079.460000001</v>
      </c>
      <c r="C12" s="4">
        <v>3152676.37</v>
      </c>
      <c r="D12" s="4">
        <f t="shared" si="0"/>
        <v>25528755.830000002</v>
      </c>
      <c r="E12" s="4">
        <v>21487060.98</v>
      </c>
      <c r="F12" s="4">
        <v>21362460.620000001</v>
      </c>
      <c r="G12" s="4">
        <f t="shared" si="1"/>
        <v>4041694.8500000015</v>
      </c>
    </row>
    <row r="13" spans="1:7" x14ac:dyDescent="0.2">
      <c r="A13" s="9" t="s">
        <v>29</v>
      </c>
      <c r="B13" s="4">
        <v>3801596.56</v>
      </c>
      <c r="C13" s="4">
        <v>730511.02</v>
      </c>
      <c r="D13" s="4">
        <f t="shared" si="0"/>
        <v>4532107.58</v>
      </c>
      <c r="E13" s="4">
        <v>4181657.47</v>
      </c>
      <c r="F13" s="4">
        <v>4180108.09</v>
      </c>
      <c r="G13" s="4">
        <f t="shared" si="1"/>
        <v>350450.10999999987</v>
      </c>
    </row>
    <row r="14" spans="1:7" x14ac:dyDescent="0.2">
      <c r="A14" s="9" t="s">
        <v>30</v>
      </c>
      <c r="B14" s="4">
        <v>11983167.189999999</v>
      </c>
      <c r="C14" s="4">
        <v>93951.75</v>
      </c>
      <c r="D14" s="4">
        <f t="shared" ref="D14" si="2">B14+C14</f>
        <v>12077118.939999999</v>
      </c>
      <c r="E14" s="4">
        <v>11817402</v>
      </c>
      <c r="F14" s="4">
        <v>11817402</v>
      </c>
      <c r="G14" s="4">
        <f t="shared" ref="G14" si="3">D14-E14</f>
        <v>259716.93999999948</v>
      </c>
    </row>
    <row r="15" spans="1:7" x14ac:dyDescent="0.2">
      <c r="A15" s="9" t="s">
        <v>31</v>
      </c>
      <c r="B15" s="4">
        <v>2729869.8</v>
      </c>
      <c r="C15" s="4">
        <v>-570309.07999999996</v>
      </c>
      <c r="D15" s="4">
        <f t="shared" ref="D15" si="4">B15+C15</f>
        <v>2159560.7199999997</v>
      </c>
      <c r="E15" s="4">
        <v>1884271.67</v>
      </c>
      <c r="F15" s="4">
        <v>1884271.67</v>
      </c>
      <c r="G15" s="4">
        <f t="shared" ref="G15" si="5">D15-E15</f>
        <v>275289.04999999981</v>
      </c>
    </row>
    <row r="16" spans="1:7" x14ac:dyDescent="0.2">
      <c r="A16" s="9" t="s">
        <v>32</v>
      </c>
      <c r="B16" s="4">
        <v>20983613.32</v>
      </c>
      <c r="C16" s="4">
        <v>746384.85</v>
      </c>
      <c r="D16" s="4">
        <f t="shared" ref="D16" si="6">B16+C16</f>
        <v>21729998.170000002</v>
      </c>
      <c r="E16" s="4">
        <v>19462980.859999999</v>
      </c>
      <c r="F16" s="4">
        <v>19018507.91</v>
      </c>
      <c r="G16" s="4">
        <f t="shared" ref="G16" si="7">D16-E16</f>
        <v>2267017.3100000024</v>
      </c>
    </row>
    <row r="17" spans="1:7" x14ac:dyDescent="0.2">
      <c r="A17" s="9" t="s">
        <v>33</v>
      </c>
      <c r="B17" s="4">
        <v>14000000</v>
      </c>
      <c r="C17" s="4">
        <v>5393538.7699999996</v>
      </c>
      <c r="D17" s="4">
        <f t="shared" ref="D17" si="8">B17+C17</f>
        <v>19393538.77</v>
      </c>
      <c r="E17" s="4">
        <v>18983258.32</v>
      </c>
      <c r="F17" s="4">
        <v>18983258.32</v>
      </c>
      <c r="G17" s="4">
        <f t="shared" ref="G17" si="9">D17-E17</f>
        <v>410280.44999999925</v>
      </c>
    </row>
    <row r="18" spans="1:7" x14ac:dyDescent="0.2">
      <c r="A18" s="9" t="s">
        <v>34</v>
      </c>
      <c r="B18" s="4">
        <v>12477415.189999999</v>
      </c>
      <c r="C18" s="4">
        <v>-401207.02</v>
      </c>
      <c r="D18" s="4">
        <f t="shared" ref="D18" si="10">B18+C18</f>
        <v>12076208.17</v>
      </c>
      <c r="E18" s="4">
        <v>10021071.85</v>
      </c>
      <c r="F18" s="4">
        <v>9945142.0600000005</v>
      </c>
      <c r="G18" s="4">
        <f t="shared" ref="G18" si="11">D18-E18</f>
        <v>2055136.3200000003</v>
      </c>
    </row>
    <row r="19" spans="1:7" x14ac:dyDescent="0.2">
      <c r="A19" s="9" t="s">
        <v>35</v>
      </c>
      <c r="B19" s="4">
        <v>877039.51</v>
      </c>
      <c r="C19" s="4">
        <v>-36969.56</v>
      </c>
      <c r="D19" s="4">
        <f t="shared" ref="D19" si="12">B19+C19</f>
        <v>840069.95</v>
      </c>
      <c r="E19" s="4">
        <v>740220.51</v>
      </c>
      <c r="F19" s="4">
        <v>740220.51</v>
      </c>
      <c r="G19" s="4">
        <f t="shared" ref="G19" si="13">D19-E19</f>
        <v>99849.439999999944</v>
      </c>
    </row>
    <row r="20" spans="1:7" x14ac:dyDescent="0.2">
      <c r="A20" s="9" t="s">
        <v>36</v>
      </c>
      <c r="B20" s="4">
        <v>43448559.420000002</v>
      </c>
      <c r="C20" s="4">
        <v>-945324.27</v>
      </c>
      <c r="D20" s="4">
        <f t="shared" ref="D20" si="14">B20+C20</f>
        <v>42503235.149999999</v>
      </c>
      <c r="E20" s="4">
        <v>39625860.57</v>
      </c>
      <c r="F20" s="4">
        <v>39625860.57</v>
      </c>
      <c r="G20" s="4">
        <f t="shared" ref="G20" si="15">D20-E20</f>
        <v>2877374.5799999982</v>
      </c>
    </row>
    <row r="21" spans="1:7" x14ac:dyDescent="0.2">
      <c r="A21" s="9" t="s">
        <v>37</v>
      </c>
      <c r="B21" s="4">
        <v>13482060.77</v>
      </c>
      <c r="C21" s="4">
        <v>16549011.59</v>
      </c>
      <c r="D21" s="4">
        <f t="shared" ref="D21" si="16">B21+C21</f>
        <v>30031072.359999999</v>
      </c>
      <c r="E21" s="4">
        <v>29112847.190000001</v>
      </c>
      <c r="F21" s="4">
        <v>29096104.039999999</v>
      </c>
      <c r="G21" s="4">
        <f t="shared" ref="G21" si="17">D21-E21</f>
        <v>918225.16999999806</v>
      </c>
    </row>
    <row r="22" spans="1:7" x14ac:dyDescent="0.2">
      <c r="A22" s="9" t="s">
        <v>38</v>
      </c>
      <c r="B22" s="4">
        <v>36348870.670000002</v>
      </c>
      <c r="C22" s="4">
        <v>20185416.300000001</v>
      </c>
      <c r="D22" s="4">
        <f t="shared" ref="D22" si="18">B22+C22</f>
        <v>56534286.969999999</v>
      </c>
      <c r="E22" s="4">
        <v>45613712.950000003</v>
      </c>
      <c r="F22" s="4">
        <v>45472614.880000003</v>
      </c>
      <c r="G22" s="4">
        <f t="shared" ref="G22" si="19">D22-E22</f>
        <v>10920574.019999996</v>
      </c>
    </row>
    <row r="23" spans="1:7" x14ac:dyDescent="0.2">
      <c r="A23" s="9" t="s">
        <v>39</v>
      </c>
      <c r="B23" s="4">
        <v>11659448.630000001</v>
      </c>
      <c r="C23" s="4">
        <v>8257408.2199999997</v>
      </c>
      <c r="D23" s="4">
        <f t="shared" ref="D23" si="20">B23+C23</f>
        <v>19916856.850000001</v>
      </c>
      <c r="E23" s="4">
        <v>18267266.579999998</v>
      </c>
      <c r="F23" s="4">
        <v>17849843.219999999</v>
      </c>
      <c r="G23" s="4">
        <f t="shared" ref="G23" si="21">D23-E23</f>
        <v>1649590.2700000033</v>
      </c>
    </row>
    <row r="24" spans="1:7" x14ac:dyDescent="0.2">
      <c r="A24" s="9" t="s">
        <v>40</v>
      </c>
      <c r="B24" s="4">
        <v>6457816.5</v>
      </c>
      <c r="C24" s="4">
        <v>5338062.0599999996</v>
      </c>
      <c r="D24" s="4">
        <f t="shared" ref="D24" si="22">B24+C24</f>
        <v>11795878.559999999</v>
      </c>
      <c r="E24" s="4">
        <v>11202834.789999999</v>
      </c>
      <c r="F24" s="4">
        <v>11176204.17</v>
      </c>
      <c r="G24" s="4">
        <f t="shared" ref="G24" si="23">D24-E24</f>
        <v>593043.76999999955</v>
      </c>
    </row>
    <row r="25" spans="1:7" x14ac:dyDescent="0.2">
      <c r="A25" s="9" t="s">
        <v>41</v>
      </c>
      <c r="B25" s="4">
        <v>33067810.690000001</v>
      </c>
      <c r="C25" s="4">
        <v>14760458.630000001</v>
      </c>
      <c r="D25" s="4">
        <f t="shared" ref="D25" si="24">B25+C25</f>
        <v>47828269.32</v>
      </c>
      <c r="E25" s="4">
        <v>44029522.07</v>
      </c>
      <c r="F25" s="4">
        <v>43785508.219999999</v>
      </c>
      <c r="G25" s="4">
        <f t="shared" ref="G25" si="25">D25-E25</f>
        <v>3798747.25</v>
      </c>
    </row>
    <row r="26" spans="1:7" x14ac:dyDescent="0.2">
      <c r="A26" s="9" t="s">
        <v>42</v>
      </c>
      <c r="B26" s="4">
        <v>6000000</v>
      </c>
      <c r="C26" s="4">
        <v>-325000</v>
      </c>
      <c r="D26" s="4">
        <f t="shared" ref="D26" si="26">B26+C26</f>
        <v>5675000</v>
      </c>
      <c r="E26" s="4">
        <v>5675000</v>
      </c>
      <c r="F26" s="4">
        <v>5675000</v>
      </c>
      <c r="G26" s="4">
        <f t="shared" ref="G26" si="27">D26-E26</f>
        <v>0</v>
      </c>
    </row>
    <row r="27" spans="1:7" x14ac:dyDescent="0.2">
      <c r="A27" s="9" t="s">
        <v>43</v>
      </c>
      <c r="B27" s="4">
        <v>1281623</v>
      </c>
      <c r="C27" s="4">
        <v>48190.34</v>
      </c>
      <c r="D27" s="4">
        <f t="shared" ref="D27" si="28">B27+C27</f>
        <v>1329813.3400000001</v>
      </c>
      <c r="E27" s="4">
        <v>889701.67</v>
      </c>
      <c r="F27" s="4">
        <v>889701.67</v>
      </c>
      <c r="G27" s="4">
        <f t="shared" ref="G27" si="29">D27-E27</f>
        <v>440111.67000000004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255843043.13999999</v>
      </c>
      <c r="C29" s="7">
        <f t="shared" si="30"/>
        <v>139486254.59</v>
      </c>
      <c r="D29" s="7">
        <f t="shared" si="30"/>
        <v>395329297.72999996</v>
      </c>
      <c r="E29" s="7">
        <f t="shared" si="30"/>
        <v>359187932.83999997</v>
      </c>
      <c r="F29" s="7">
        <f t="shared" si="30"/>
        <v>357693833.90000004</v>
      </c>
      <c r="G29" s="7">
        <f t="shared" si="30"/>
        <v>36141364.889999993</v>
      </c>
    </row>
    <row r="32" spans="1:7" ht="45" customHeight="1" x14ac:dyDescent="0.2">
      <c r="A32" s="29" t="s">
        <v>45</v>
      </c>
      <c r="B32" s="30"/>
      <c r="C32" s="30"/>
      <c r="D32" s="30"/>
      <c r="E32" s="30"/>
      <c r="F32" s="30"/>
      <c r="G32" s="31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12" t="s">
        <v>16</v>
      </c>
      <c r="E34" s="15"/>
      <c r="F34" s="16"/>
      <c r="G34" s="26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7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8" t="s">
        <v>46</v>
      </c>
      <c r="B46" s="24"/>
      <c r="C46" s="24"/>
      <c r="D46" s="24"/>
      <c r="E46" s="24"/>
      <c r="F46" s="24"/>
      <c r="G46" s="25"/>
    </row>
    <row r="47" spans="1:7" x14ac:dyDescent="0.2">
      <c r="A47" s="17"/>
      <c r="B47" s="14"/>
      <c r="C47" s="15"/>
      <c r="D47" s="12" t="s">
        <v>16</v>
      </c>
      <c r="E47" s="15"/>
      <c r="F47" s="16"/>
      <c r="G47" s="26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7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255843043.13999999</v>
      </c>
      <c r="C51" s="4">
        <v>139486254.59</v>
      </c>
      <c r="D51" s="4">
        <f t="shared" ref="D51:D63" si="34">B51+C51</f>
        <v>395329297.73000002</v>
      </c>
      <c r="E51" s="4">
        <v>359187932.83999997</v>
      </c>
      <c r="F51" s="4">
        <v>357693833.89999998</v>
      </c>
      <c r="G51" s="4">
        <f t="shared" ref="G51:G63" si="35">D51-E51</f>
        <v>36141364.890000045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255843043.13999999</v>
      </c>
      <c r="C65" s="7">
        <f t="shared" si="36"/>
        <v>139486254.59</v>
      </c>
      <c r="D65" s="7">
        <f t="shared" si="36"/>
        <v>395329297.73000002</v>
      </c>
      <c r="E65" s="7">
        <f t="shared" si="36"/>
        <v>359187932.83999997</v>
      </c>
      <c r="F65" s="7">
        <f t="shared" si="36"/>
        <v>357693833.89999998</v>
      </c>
      <c r="G65" s="7">
        <f t="shared" si="36"/>
        <v>36141364.890000045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2025-01-30T17:39:59Z</cp:lastPrinted>
  <dcterms:created xsi:type="dcterms:W3CDTF">2014-02-10T03:37:14Z</dcterms:created>
  <dcterms:modified xsi:type="dcterms:W3CDTF">2025-01-30T17:40:01Z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