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<sst xmlns="http://schemas.openxmlformats.org/spreadsheetml/2006/main" count="68" uniqueCount="66">
  <si>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</si>
  <si>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2018 y  Diciembre 2017</t>
  </si>
  <si>
    <t>(Pesos)</t>
  </si>
  <si>
    <t>Ente Público:</t>
  </si>
  <si>
    <t>INSTITUTO ESTATAL DE LA CULTURA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</si>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</sst>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zoomScale="85" zoomScaleNormal="85" zoomScalePageLayoutView="70" workbookViewId="0">
      <selection activeCell="C64" sqref="C6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19845027.899999999</v>
      </c>
      <c r="E13" s="37">
        <f>SUM(E14:E21)</f>
        <v>25868695.150000002</v>
      </c>
      <c r="F13" s="32"/>
      <c r="G13" s="30" t="s">
        <v>9</v>
      </c>
      <c r="H13" s="30"/>
      <c r="I13" s="37">
        <f>SUM(I14:I16)</f>
        <v>130069359.61</v>
      </c>
      <c r="J13" s="37">
        <f>SUM(J14:J16)</f>
        <v>179448429.56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67377672.200000003</v>
      </c>
      <c r="J14" s="41">
        <v>92432588.75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4674505.72</v>
      </c>
      <c r="J15" s="41">
        <v>9132786.1400000006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58017181.689999998</v>
      </c>
      <c r="J16" s="41">
        <v>77883054.670000002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13025750.369999999</v>
      </c>
      <c r="E18" s="41">
        <v>17183809.530000001</v>
      </c>
      <c r="F18" s="32"/>
      <c r="G18" s="30" t="s">
        <v>18</v>
      </c>
      <c r="H18" s="30"/>
      <c r="I18" s="37">
        <f>SUM(I19:I27)</f>
        <v>12395399.689999999</v>
      </c>
      <c r="J18" s="37">
        <f>SUM(J19:J27)</f>
        <v>26900281.970000003</v>
      </c>
      <c r="K18" s="38"/>
    </row>
    <row r="19" spans="1:11" x14ac:dyDescent="0.2">
      <c r="A19" s="39"/>
      <c r="B19" s="40" t="s">
        <v>19</v>
      </c>
      <c r="C19" s="40"/>
      <c r="D19" s="41">
        <v>6352188.4900000002</v>
      </c>
      <c r="E19" s="41">
        <v>8127762.8700000001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467089.04</v>
      </c>
      <c r="E20" s="41">
        <v>557122.75</v>
      </c>
      <c r="F20" s="32"/>
      <c r="G20" s="40" t="s">
        <v>22</v>
      </c>
      <c r="H20" s="40"/>
      <c r="I20" s="41">
        <v>11421707.74</v>
      </c>
      <c r="J20" s="41">
        <v>25303303.510000002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391074.43</v>
      </c>
      <c r="J22" s="41">
        <v>962842.78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171476760.31999999</v>
      </c>
      <c r="E23" s="37">
        <f>SUM(E24:E25)</f>
        <v>206148546.95000002</v>
      </c>
      <c r="F23" s="32"/>
      <c r="G23" s="40" t="s">
        <v>27</v>
      </c>
      <c r="H23" s="40"/>
      <c r="I23" s="41">
        <v>582617.52</v>
      </c>
      <c r="J23" s="41">
        <v>634135.68000000005</v>
      </c>
      <c r="K23" s="38"/>
    </row>
    <row r="24" spans="1:11" x14ac:dyDescent="0.2">
      <c r="A24" s="39"/>
      <c r="B24" s="40" t="s">
        <v>28</v>
      </c>
      <c r="C24" s="40"/>
      <c r="D24" s="46">
        <v>5557500</v>
      </c>
      <c r="E24" s="46">
        <v>20931418.52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165919260.31999999</v>
      </c>
      <c r="E25" s="41">
        <v>185217128.43000001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5341098.29</v>
      </c>
      <c r="E27" s="37">
        <f>SUM(E28:E32)</f>
        <v>5056332.4400000004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5341091.13</v>
      </c>
      <c r="E28" s="41">
        <v>5056329.4800000004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7.16</v>
      </c>
      <c r="E32" s="41">
        <v>2.96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196662886.50999999</v>
      </c>
      <c r="E34" s="50">
        <f>E13+E23+E27</f>
        <v>237073574.54000002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23841382.57</v>
      </c>
      <c r="J41" s="52">
        <f>SUM(J42:J47)</f>
        <v>34217474.770000003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1604798</v>
      </c>
      <c r="J42" s="41">
        <v>9534668.3100000005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22236584.57</v>
      </c>
      <c r="J47" s="41">
        <v>24682806.460000001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166306141.87</v>
      </c>
      <c r="J52" s="54">
        <f>J13+J18+J29+J34+J41+J49</f>
        <v>240566186.30000001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30356744.639999986</v>
      </c>
      <c r="J54" s="54">
        <f>E34-J52</f>
        <v>-3492611.7599999905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25" right="0.25" top="0.75" bottom="0.75" header="0.3" footer="0.3"/>
  <pageSetup scale="57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2018-10-19T16:09:32Z</dcterms:created>
  <dcterms:modified xsi:type="dcterms:W3CDTF">2018-10-19T16:09:53Z</dcterms:modified>
</cp:coreProperties>
</file>