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ON FINANCIERA DGCG MARZO 2018\INFORMACION PORTAL MARZO 2018\"/>
    </mc:Choice>
  </mc:AlternateContent>
  <bookViews>
    <workbookView xWindow="0" yWindow="0" windowWidth="28800" windowHeight="1243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<sst xmlns="http://schemas.openxmlformats.org/spreadsheetml/2006/main" count="68" uniqueCount="66">
  <si>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</si>
  <si>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2018 y  Diciembre 2017</t>
  </si>
  <si>
    <t>(Pesos)</t>
  </si>
  <si>
    <t>Ente Público:</t>
  </si>
  <si>
    <t>INSTITUTO ESTATAL DE LA CULTURA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</si>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</sst>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zoomScale="85" zoomScaleNormal="85" zoomScalePageLayoutView="70" workbookViewId="0">
      <selection activeCell="I48" sqref="I48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3988931.09</v>
      </c>
      <c r="E13" s="37">
        <f>SUM(E14:E21)</f>
        <v>25868695.150000002</v>
      </c>
      <c r="F13" s="32"/>
      <c r="G13" s="30" t="s">
        <v>9</v>
      </c>
      <c r="H13" s="30"/>
      <c r="I13" s="37">
        <f>SUM(I14:I16)</f>
        <v>30132893.869999997</v>
      </c>
      <c r="J13" s="37">
        <f>SUM(J14:J16)</f>
        <v>179448429.56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21480527.289999999</v>
      </c>
      <c r="J14" s="41">
        <v>92432588.75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504653.04</v>
      </c>
      <c r="J15" s="41">
        <v>9132786.1400000006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8147713.54</v>
      </c>
      <c r="J16" s="41">
        <v>77883054.670000002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2149792.7200000002</v>
      </c>
      <c r="E18" s="41">
        <v>17183809.530000001</v>
      </c>
      <c r="F18" s="32"/>
      <c r="G18" s="30" t="s">
        <v>18</v>
      </c>
      <c r="H18" s="30"/>
      <c r="I18" s="37">
        <f>SUM(I19:I27)</f>
        <v>1585982.34</v>
      </c>
      <c r="J18" s="37">
        <f>SUM(J19:J27)</f>
        <v>26900281.970000003</v>
      </c>
      <c r="K18" s="38"/>
    </row>
    <row r="19" spans="1:11" x14ac:dyDescent="0.2">
      <c r="A19" s="39"/>
      <c r="B19" s="40" t="s">
        <v>19</v>
      </c>
      <c r="C19" s="40"/>
      <c r="D19" s="41">
        <v>1755182.32</v>
      </c>
      <c r="E19" s="41">
        <v>8127762.8700000001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83956.05</v>
      </c>
      <c r="E20" s="41">
        <v>557122.75</v>
      </c>
      <c r="F20" s="32"/>
      <c r="G20" s="40" t="s">
        <v>22</v>
      </c>
      <c r="H20" s="40"/>
      <c r="I20" s="41">
        <v>1272416</v>
      </c>
      <c r="J20" s="41">
        <v>25303303.510000002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123750</v>
      </c>
      <c r="J22" s="41">
        <v>962842.78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58240122.229999997</v>
      </c>
      <c r="E23" s="37">
        <f>SUM(E24:E25)</f>
        <v>206148546.95000002</v>
      </c>
      <c r="F23" s="32"/>
      <c r="G23" s="40" t="s">
        <v>27</v>
      </c>
      <c r="H23" s="40"/>
      <c r="I23" s="41">
        <v>189816.34</v>
      </c>
      <c r="J23" s="41">
        <v>634135.68000000005</v>
      </c>
      <c r="K23" s="38"/>
    </row>
    <row r="24" spans="1:11" x14ac:dyDescent="0.2">
      <c r="A24" s="39"/>
      <c r="B24" s="40" t="s">
        <v>28</v>
      </c>
      <c r="C24" s="40"/>
      <c r="D24" s="46">
        <v>0</v>
      </c>
      <c r="E24" s="46">
        <v>20931418.52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58240122.229999997</v>
      </c>
      <c r="E25" s="41">
        <v>185217128.43000001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1446823.4000000001</v>
      </c>
      <c r="E27" s="37">
        <f>SUM(E28:E32)</f>
        <v>5056332.4400000004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1446819.8</v>
      </c>
      <c r="E28" s="41">
        <v>5056329.4800000004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3.6</v>
      </c>
      <c r="E32" s="41">
        <v>2.96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63675876.719999991</v>
      </c>
      <c r="E34" s="50">
        <f>E13+E23+E27</f>
        <v>237073574.54000002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10633615.24</v>
      </c>
      <c r="J41" s="52">
        <f>SUM(J42:J47)</f>
        <v>34217474.770000003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9534668.3100000005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10633615.24</v>
      </c>
      <c r="J47" s="41">
        <v>24682806.460000001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42352491.449999996</v>
      </c>
      <c r="J52" s="54">
        <f>J13+J18+J29+J34+J41+J49</f>
        <v>240566186.30000001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21323385.269999996</v>
      </c>
      <c r="J54" s="54">
        <f>E34-J52</f>
        <v>-3492611.7599999905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25" right="0.25" top="0.75" bottom="0.75" header="0.3" footer="0.3"/>
  <pageSetup scale="57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2018-04-27T21:24:06Z</dcterms:created>
  <dcterms:modified xsi:type="dcterms:W3CDTF">2018-04-27T21:24:24Z</dcterms:modified>
</cp:coreProperties>
</file>