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disciplina financiera\"/>
    </mc:Choice>
  </mc:AlternateContent>
  <xr:revisionPtr revIDLastSave="0" documentId="13_ncr:1_{65CCE882-5FF4-4A12-87B5-7411F2415913}" xr6:coauthVersionLast="47" xr6:coauthVersionMax="47" xr10:uidLastSave="{00000000-0000-0000-0000-000000000000}"/>
  <bookViews>
    <workbookView xWindow="-120" yWindow="-120" windowWidth="29040" windowHeight="15720" xr2:uid="{FCAA24C9-DBD3-4717-A9CB-E3A5CCF76F53}"/>
  </bookViews>
  <sheets>
    <sheet name="Formato 6 c)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C43" i="1" s="1"/>
  <c r="C77" i="1" s="1"/>
  <c r="B71" i="1"/>
  <c r="G61" i="1"/>
  <c r="F61" i="1"/>
  <c r="E61" i="1"/>
  <c r="D61" i="1"/>
  <c r="C61" i="1"/>
  <c r="B61" i="1"/>
  <c r="G53" i="1"/>
  <c r="F53" i="1"/>
  <c r="E53" i="1"/>
  <c r="E43" i="1" s="1"/>
  <c r="D53" i="1"/>
  <c r="D43" i="1" s="1"/>
  <c r="D77" i="1" s="1"/>
  <c r="C53" i="1"/>
  <c r="B53" i="1"/>
  <c r="G44" i="1"/>
  <c r="F44" i="1"/>
  <c r="E44" i="1"/>
  <c r="D44" i="1"/>
  <c r="C44" i="1"/>
  <c r="B44" i="1"/>
  <c r="G43" i="1"/>
  <c r="F43" i="1"/>
  <c r="B43" i="1"/>
  <c r="G37" i="1"/>
  <c r="F37" i="1"/>
  <c r="E37" i="1"/>
  <c r="D37" i="1"/>
  <c r="C37" i="1"/>
  <c r="B37" i="1"/>
  <c r="G27" i="1"/>
  <c r="F27" i="1"/>
  <c r="E27" i="1"/>
  <c r="D27" i="1"/>
  <c r="C27" i="1"/>
  <c r="C9" i="1" s="1"/>
  <c r="B27" i="1"/>
  <c r="B9" i="1" s="1"/>
  <c r="D23" i="1"/>
  <c r="G23" i="1" s="1"/>
  <c r="G19" i="1" s="1"/>
  <c r="F19" i="1"/>
  <c r="E19" i="1"/>
  <c r="D19" i="1"/>
  <c r="C19" i="1"/>
  <c r="B19" i="1"/>
  <c r="G10" i="1"/>
  <c r="G9" i="1" s="1"/>
  <c r="F10" i="1"/>
  <c r="F9" i="1" s="1"/>
  <c r="E10" i="1"/>
  <c r="E9" i="1" s="1"/>
  <c r="D10" i="1"/>
  <c r="D9" i="1" s="1"/>
  <c r="C10" i="1"/>
  <c r="B10" i="1"/>
  <c r="A5" i="1"/>
  <c r="A2" i="1"/>
  <c r="E77" i="1" l="1"/>
  <c r="B77" i="1"/>
  <c r="F77" i="1"/>
  <c r="G77" i="1"/>
</calcChain>
</file>

<file path=xl/sharedStrings.xml><?xml version="1.0" encoding="utf-8"?>
<sst xmlns="http://schemas.openxmlformats.org/spreadsheetml/2006/main" count="80" uniqueCount="48">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</sst>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3"/>
    </xf>
    <xf numFmtId="3" fontId="2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3" fontId="0" fillId="0" borderId="13" xfId="0" applyNumberFormat="1" applyBorder="1"/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Plantilla%20LDF25%20No%20SAP%20(2).xlsx" TargetMode="External"/><Relationship Id="rId1" Type="http://schemas.openxmlformats.org/officeDocument/2006/relationships/externalLinkPath" Target="/Users/IECG/Documents/ELIZABETH/2025/ESTADOS%20FINANCIEROS/4TO%20TRIMESTRE/CUENTA%20PUBLICA/ESTADOS%20FINANCIEROS/Plantilla%20LDF25%20No%20SAP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>INSTITUTO ESTATAL DE LA CULTURA DEL ESTADO DE GUANAJUATO</v>
          </cell>
        </row>
      </sheetData>
      <sheetData sheetId="1"/>
      <sheetData sheetId="2">
        <row r="4">
          <cell r="A4" t="str">
            <v>Del 1 de enero al 31 de diciembre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E9DA-B6E1-4FED-9AC4-A6D7EC1359A3}">
  <sheetPr>
    <outlinePr summaryBelow="0"/>
  </sheetPr>
  <dimension ref="A1:G91"/>
  <sheetViews>
    <sheetView showGridLines="0" tabSelected="1" topLeftCell="A4" zoomScale="75" zoomScaleNormal="75" workbookViewId="0">
      <selection activeCell="B4" sqref="B4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2" t="s">
        <v>0</v>
      </c>
      <c r="B1" s="33"/>
      <c r="C1" s="33"/>
      <c r="D1" s="33"/>
      <c r="E1" s="33"/>
      <c r="F1" s="33"/>
      <c r="G1" s="33"/>
    </row>
    <row r="2" spans="1:7" x14ac:dyDescent="0.25">
      <c r="A2" s="1" t="str">
        <f>'[2]Formato 1'!A2</f>
        <v>INSTITUTO ESTATAL DE LA CULTURA DEL ESTADO DE GUANAJUATO</v>
      </c>
      <c r="B2" s="2"/>
      <c r="C2" s="2"/>
      <c r="D2" s="2"/>
      <c r="E2" s="2"/>
      <c r="F2" s="2"/>
      <c r="G2" s="3"/>
    </row>
    <row r="3" spans="1:7" x14ac:dyDescent="0.25">
      <c r="A3" s="4" t="s">
        <v>1</v>
      </c>
      <c r="B3" s="5"/>
      <c r="C3" s="5"/>
      <c r="D3" s="5"/>
      <c r="E3" s="5"/>
      <c r="F3" s="5"/>
      <c r="G3" s="6"/>
    </row>
    <row r="4" spans="1:7" x14ac:dyDescent="0.25">
      <c r="A4" s="4" t="s">
        <v>2</v>
      </c>
      <c r="B4" s="5"/>
      <c r="C4" s="5"/>
      <c r="D4" s="5"/>
      <c r="E4" s="5"/>
      <c r="F4" s="5"/>
      <c r="G4" s="6"/>
    </row>
    <row r="5" spans="1:7" x14ac:dyDescent="0.25">
      <c r="A5" s="4" t="str">
        <f>'[2]Formato 3'!A4</f>
        <v>Del 1 de enero al 31 de diciembre de 2025</v>
      </c>
      <c r="B5" s="5"/>
      <c r="C5" s="5"/>
      <c r="D5" s="5"/>
      <c r="E5" s="5"/>
      <c r="F5" s="5"/>
      <c r="G5" s="6"/>
    </row>
    <row r="6" spans="1:7" x14ac:dyDescent="0.25">
      <c r="A6" s="7" t="s">
        <v>3</v>
      </c>
      <c r="B6" s="8"/>
      <c r="C6" s="8"/>
      <c r="D6" s="8"/>
      <c r="E6" s="8"/>
      <c r="F6" s="8"/>
      <c r="G6" s="9"/>
    </row>
    <row r="7" spans="1:7" ht="15.75" customHeight="1" x14ac:dyDescent="0.25">
      <c r="A7" s="34" t="s">
        <v>4</v>
      </c>
      <c r="B7" s="36" t="s">
        <v>5</v>
      </c>
      <c r="C7" s="37"/>
      <c r="D7" s="37"/>
      <c r="E7" s="37"/>
      <c r="F7" s="38"/>
      <c r="G7" s="39" t="s">
        <v>6</v>
      </c>
    </row>
    <row r="8" spans="1:7" ht="30" x14ac:dyDescent="0.25">
      <c r="A8" s="35"/>
      <c r="B8" s="10" t="s">
        <v>7</v>
      </c>
      <c r="C8" s="11" t="s">
        <v>8</v>
      </c>
      <c r="D8" s="10" t="s">
        <v>9</v>
      </c>
      <c r="E8" s="10" t="s">
        <v>10</v>
      </c>
      <c r="F8" s="12" t="s">
        <v>11</v>
      </c>
      <c r="G8" s="40"/>
    </row>
    <row r="9" spans="1:7" ht="16.5" customHeight="1" x14ac:dyDescent="0.25">
      <c r="A9" s="13" t="s">
        <v>12</v>
      </c>
      <c r="B9" s="14">
        <f>SUM(B10,B19,B27,B37)</f>
        <v>8178854</v>
      </c>
      <c r="C9" s="14">
        <f t="shared" ref="C9:G9" si="0">SUM(C10,C19,C27,C37)</f>
        <v>11970339.300000001</v>
      </c>
      <c r="D9" s="14">
        <f t="shared" si="0"/>
        <v>20149193.300000001</v>
      </c>
      <c r="E9" s="14">
        <f t="shared" si="0"/>
        <v>19727861.219999999</v>
      </c>
      <c r="F9" s="14">
        <f t="shared" si="0"/>
        <v>19727861.219999999</v>
      </c>
      <c r="G9" s="14">
        <f t="shared" si="0"/>
        <v>421332.08000000194</v>
      </c>
    </row>
    <row r="10" spans="1:7" ht="15" customHeight="1" x14ac:dyDescent="0.25">
      <c r="A10" s="15" t="s">
        <v>13</v>
      </c>
      <c r="B10" s="16">
        <f>SUM(B11:B18)</f>
        <v>0</v>
      </c>
      <c r="C10" s="16">
        <f t="shared" ref="C10:G10" si="1">SUM(C11:C18)</f>
        <v>0</v>
      </c>
      <c r="D10" s="16">
        <f t="shared" si="1"/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</row>
    <row r="11" spans="1:7" x14ac:dyDescent="0.25">
      <c r="A11" s="17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7" t="s">
        <v>15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7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7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7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7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7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7" t="s">
        <v>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5" t="s">
        <v>22</v>
      </c>
      <c r="B19" s="16">
        <f>SUM(B20:B26)</f>
        <v>8178854</v>
      </c>
      <c r="C19" s="16">
        <f t="shared" ref="C19:G19" si="2">SUM(C20:C26)</f>
        <v>11970339.300000001</v>
      </c>
      <c r="D19" s="16">
        <f t="shared" si="2"/>
        <v>20149193.300000001</v>
      </c>
      <c r="E19" s="16">
        <f t="shared" si="2"/>
        <v>19727861.219999999</v>
      </c>
      <c r="F19" s="16">
        <f t="shared" si="2"/>
        <v>19727861.219999999</v>
      </c>
      <c r="G19" s="16">
        <f t="shared" si="2"/>
        <v>421332.08000000194</v>
      </c>
    </row>
    <row r="20" spans="1:7" x14ac:dyDescent="0.25">
      <c r="A20" s="17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7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7" t="s">
        <v>25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7" t="s">
        <v>26</v>
      </c>
      <c r="B23" s="18">
        <v>8178854</v>
      </c>
      <c r="C23" s="18">
        <v>11970339.300000001</v>
      </c>
      <c r="D23" s="19">
        <f t="shared" ref="D23" si="3">B23+C23</f>
        <v>20149193.300000001</v>
      </c>
      <c r="E23" s="18">
        <v>19727861.219999999</v>
      </c>
      <c r="F23" s="18">
        <v>19727861.219999999</v>
      </c>
      <c r="G23" s="19">
        <f t="shared" ref="G23" si="4">D23-E23</f>
        <v>421332.08000000194</v>
      </c>
    </row>
    <row r="24" spans="1:7" x14ac:dyDescent="0.25">
      <c r="A24" s="17" t="s">
        <v>27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7" t="s">
        <v>28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7" t="s">
        <v>29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5" t="s">
        <v>30</v>
      </c>
      <c r="B27" s="16">
        <f>SUM(B28:B36)</f>
        <v>0</v>
      </c>
      <c r="C27" s="16">
        <f t="shared" ref="C27:G27" si="5">SUM(C28:C36)</f>
        <v>0</v>
      </c>
      <c r="D27" s="16">
        <f t="shared" si="5"/>
        <v>0</v>
      </c>
      <c r="E27" s="16">
        <f t="shared" si="5"/>
        <v>0</v>
      </c>
      <c r="F27" s="16">
        <f t="shared" si="5"/>
        <v>0</v>
      </c>
      <c r="G27" s="16">
        <f t="shared" si="5"/>
        <v>0</v>
      </c>
    </row>
    <row r="28" spans="1:7" x14ac:dyDescent="0.25">
      <c r="A28" s="20" t="s">
        <v>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7" t="s">
        <v>32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7" t="s">
        <v>33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7" t="s">
        <v>34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17" t="s">
        <v>35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5" customHeight="1" x14ac:dyDescent="0.25">
      <c r="A33" s="17" t="s">
        <v>36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5" customHeight="1" x14ac:dyDescent="0.25">
      <c r="A34" s="17" t="s">
        <v>37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4.45" customHeight="1" x14ac:dyDescent="0.25">
      <c r="A35" s="17" t="s">
        <v>38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5" customHeight="1" x14ac:dyDescent="0.25">
      <c r="A36" s="17" t="s">
        <v>39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5" customHeight="1" x14ac:dyDescent="0.25">
      <c r="A37" s="21" t="s">
        <v>40</v>
      </c>
      <c r="B37" s="16">
        <f>SUM(B38:B41)</f>
        <v>0</v>
      </c>
      <c r="C37" s="16">
        <f t="shared" ref="C37:G37" si="6">SUM(C38:C41)</f>
        <v>0</v>
      </c>
      <c r="D37" s="16">
        <f t="shared" si="6"/>
        <v>0</v>
      </c>
      <c r="E37" s="16">
        <f t="shared" si="6"/>
        <v>0</v>
      </c>
      <c r="F37" s="16">
        <f t="shared" si="6"/>
        <v>0</v>
      </c>
      <c r="G37" s="16">
        <f t="shared" si="6"/>
        <v>0</v>
      </c>
    </row>
    <row r="38" spans="1:7" x14ac:dyDescent="0.25">
      <c r="A38" s="20" t="s">
        <v>41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30" x14ac:dyDescent="0.25">
      <c r="A39" s="20" t="s">
        <v>42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20" t="s">
        <v>43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5">
      <c r="A41" s="20" t="s">
        <v>44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5">
      <c r="A42" s="20"/>
      <c r="B42" s="22"/>
      <c r="C42" s="22"/>
      <c r="D42" s="22"/>
      <c r="E42" s="22"/>
      <c r="F42" s="22"/>
      <c r="G42" s="22"/>
    </row>
    <row r="43" spans="1:7" x14ac:dyDescent="0.25">
      <c r="A43" s="23" t="s">
        <v>45</v>
      </c>
      <c r="B43" s="24">
        <f>SUM(B44,B53,B61,B71)</f>
        <v>0</v>
      </c>
      <c r="C43" s="24">
        <f t="shared" ref="C43:G43" si="7">SUM(C44,C53,C61,C71)</f>
        <v>0</v>
      </c>
      <c r="D43" s="24">
        <f t="shared" si="7"/>
        <v>0</v>
      </c>
      <c r="E43" s="24">
        <f t="shared" si="7"/>
        <v>0</v>
      </c>
      <c r="F43" s="24">
        <f t="shared" si="7"/>
        <v>0</v>
      </c>
      <c r="G43" s="24">
        <f t="shared" si="7"/>
        <v>0</v>
      </c>
    </row>
    <row r="44" spans="1:7" x14ac:dyDescent="0.25">
      <c r="A44" s="15" t="s">
        <v>13</v>
      </c>
      <c r="B44" s="16">
        <f>SUM(B45:B52)</f>
        <v>0</v>
      </c>
      <c r="C44" s="16">
        <f t="shared" ref="C44:G44" si="8">SUM(C45:C52)</f>
        <v>0</v>
      </c>
      <c r="D44" s="16">
        <f t="shared" si="8"/>
        <v>0</v>
      </c>
      <c r="E44" s="16">
        <f t="shared" si="8"/>
        <v>0</v>
      </c>
      <c r="F44" s="16">
        <f t="shared" si="8"/>
        <v>0</v>
      </c>
      <c r="G44" s="16">
        <f t="shared" si="8"/>
        <v>0</v>
      </c>
    </row>
    <row r="45" spans="1:7" x14ac:dyDescent="0.25">
      <c r="A45" s="20" t="s">
        <v>14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25">
      <c r="A46" s="20" t="s">
        <v>15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25">
      <c r="A47" s="20" t="s">
        <v>16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25">
      <c r="A48" s="20" t="s">
        <v>17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20" t="s">
        <v>18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25">
      <c r="A50" s="20" t="s">
        <v>19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20" t="s">
        <v>20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25">
      <c r="A52" s="20" t="s">
        <v>21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25">
      <c r="A53" s="15" t="s">
        <v>22</v>
      </c>
      <c r="B53" s="16">
        <f>SUM(B54:B60)</f>
        <v>0</v>
      </c>
      <c r="C53" s="16">
        <f t="shared" ref="C53:G53" si="9">SUM(C54:C60)</f>
        <v>0</v>
      </c>
      <c r="D53" s="16">
        <f t="shared" si="9"/>
        <v>0</v>
      </c>
      <c r="E53" s="16">
        <f t="shared" si="9"/>
        <v>0</v>
      </c>
      <c r="F53" s="16">
        <f t="shared" si="9"/>
        <v>0</v>
      </c>
      <c r="G53" s="16">
        <f t="shared" si="9"/>
        <v>0</v>
      </c>
    </row>
    <row r="54" spans="1:7" x14ac:dyDescent="0.25">
      <c r="A54" s="20" t="s">
        <v>23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25">
      <c r="A55" s="20" t="s">
        <v>24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25">
      <c r="A56" s="20" t="s">
        <v>25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25">
      <c r="A57" s="25" t="s">
        <v>26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25">
      <c r="A58" s="20" t="s">
        <v>27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5">
      <c r="A59" s="20" t="s">
        <v>28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25">
      <c r="A60" s="20" t="s">
        <v>29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25">
      <c r="A61" s="15" t="s">
        <v>30</v>
      </c>
      <c r="B61" s="16">
        <f>SUM(B62:B70)</f>
        <v>0</v>
      </c>
      <c r="C61" s="16">
        <f t="shared" ref="C61:G61" si="10">SUM(C62:C70)</f>
        <v>0</v>
      </c>
      <c r="D61" s="16">
        <f t="shared" si="10"/>
        <v>0</v>
      </c>
      <c r="E61" s="16">
        <f t="shared" si="10"/>
        <v>0</v>
      </c>
      <c r="F61" s="16">
        <f t="shared" si="10"/>
        <v>0</v>
      </c>
      <c r="G61" s="16">
        <f t="shared" si="10"/>
        <v>0</v>
      </c>
    </row>
    <row r="62" spans="1:7" x14ac:dyDescent="0.25">
      <c r="A62" s="20" t="s">
        <v>31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25">
      <c r="A63" s="20" t="s">
        <v>32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25">
      <c r="A64" s="20" t="s">
        <v>33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20" t="s">
        <v>34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25">
      <c r="A66" s="20" t="s">
        <v>35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20" t="s">
        <v>36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25">
      <c r="A68" s="20" t="s">
        <v>37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20" t="s">
        <v>38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5">
      <c r="A70" s="20" t="s">
        <v>39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5">
      <c r="A71" s="21" t="s">
        <v>40</v>
      </c>
      <c r="B71" s="16">
        <f>SUM(B72:B75)</f>
        <v>0</v>
      </c>
      <c r="C71" s="16">
        <f t="shared" ref="C71:G71" si="11">SUM(C72:C75)</f>
        <v>0</v>
      </c>
      <c r="D71" s="16">
        <f t="shared" si="11"/>
        <v>0</v>
      </c>
      <c r="E71" s="16">
        <f t="shared" si="11"/>
        <v>0</v>
      </c>
      <c r="F71" s="16">
        <f t="shared" si="11"/>
        <v>0</v>
      </c>
      <c r="G71" s="16">
        <f t="shared" si="11"/>
        <v>0</v>
      </c>
    </row>
    <row r="72" spans="1:7" x14ac:dyDescent="0.25">
      <c r="A72" s="20" t="s">
        <v>41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30" x14ac:dyDescent="0.25">
      <c r="A73" s="20" t="s">
        <v>42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5">
      <c r="A74" s="20" t="s">
        <v>43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5">
      <c r="A75" s="20" t="s">
        <v>44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25">
      <c r="A76" s="26"/>
      <c r="B76" s="27"/>
      <c r="C76" s="27"/>
      <c r="D76" s="27"/>
      <c r="E76" s="27"/>
      <c r="F76" s="27"/>
      <c r="G76" s="27"/>
    </row>
    <row r="77" spans="1:7" x14ac:dyDescent="0.25">
      <c r="A77" s="23" t="s">
        <v>46</v>
      </c>
      <c r="B77" s="24">
        <f>B43+B9</f>
        <v>8178854</v>
      </c>
      <c r="C77" s="24">
        <f t="shared" ref="C77:G77" si="12">C43+C9</f>
        <v>11970339.300000001</v>
      </c>
      <c r="D77" s="24">
        <f t="shared" si="12"/>
        <v>20149193.300000001</v>
      </c>
      <c r="E77" s="24">
        <f t="shared" si="12"/>
        <v>19727861.219999999</v>
      </c>
      <c r="F77" s="24">
        <f t="shared" si="12"/>
        <v>19727861.219999999</v>
      </c>
      <c r="G77" s="24">
        <f t="shared" si="12"/>
        <v>421332.08000000194</v>
      </c>
    </row>
    <row r="78" spans="1:7" x14ac:dyDescent="0.25">
      <c r="A78" s="28"/>
      <c r="B78" s="29"/>
      <c r="C78" s="29"/>
      <c r="D78" s="29"/>
      <c r="E78" s="29"/>
      <c r="F78" s="29"/>
      <c r="G78" s="29"/>
    </row>
    <row r="80" spans="1:7" x14ac:dyDescent="0.25">
      <c r="A80" s="30" t="s">
        <v>47</v>
      </c>
    </row>
    <row r="91" spans="2:2" x14ac:dyDescent="0.25">
      <c r="B91" s="31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682CB225-0AD2-4C3E-8EB4-B3027F32A397}">
      <formula1>-1.79769313486231E+100</formula1>
      <formula2>1.79769313486231E+100</formula2>
    </dataValidation>
  </dataValidations>
  <pageMargins left="0.7" right="0.7" top="0.75" bottom="0.75" header="0.3" footer="0.3"/>
  <pageSetup paperSize="119" scale="4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2026-02-09T22:53:09Z</dcterms:created>
  <dcterms:modified xsi:type="dcterms:W3CDTF">2026-02-09T22:53:24Z</dcterms:modified>
</cp:coreProperties>
</file>