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"/>
    </mc:Choice>
  </mc:AlternateContent>
  <xr:revisionPtr revIDLastSave="0" documentId="13_ncr:1_{CC4E6605-11BF-4932-9306-15C1035706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<sst xmlns="http://schemas.openxmlformats.org/spreadsheetml/2006/main" count="64" uniqueCount="64">
  <si>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</si>
  <si>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</si>
  <si>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</si>
  <si>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</si>
  <si>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</si>
  <si>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</si>
  <si>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</si>
  <si>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</si>
  <si>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</si>
  <si>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</si>
  <si>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</si>
  <si>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</si>
  <si>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</si>
  <si>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</si>
  <si>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</si>
  <si>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</si>
  <si>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</si>
  <si>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</si>
  <si>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</si>
  <si>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</si>
  <si>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</si>
  <si>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</si>
  <si>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</si>
  <si>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</si>
  <si>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</si>
  <si>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</si>
  <si>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</si>
  <si>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</si>
  <si>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</si>
  <si>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</si>
  <si>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</si>
  <si>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</si>
  <si>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</si>
  <si>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</si>
  <si>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</si>
  <si>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</si>
  <si>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</si>
  <si>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</si>
  <si>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</si>
  <si>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</si>
  <si>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</si>
  <si>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</si>
  <si>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</si>
  <si>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</si>
  <si>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</si>
  <si>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</si>
  <si>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</si>
  <si>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</si>
  <si>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</si>
  <si>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</si>
  <si>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</si>
  <si>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</si>
  <si>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</si>
  <si>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</si>
  <si>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</si>
  <si>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</si>
  <si>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</si>
  <si>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</si>
  <si>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</si>
  <si>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INSTITUTO ESTATAL DE LA CULTURA DEL ESTADO DE GUANAJUATO
Gasto por Categoría Programática
Del 1 de Enero al 31 de Marzo de 2025
(Cifras en Pesos)</t>
  </si>
  <si>
    <t>Participaciones a entidades federativas y municipios</t>
  </si>
  <si>
    <t>Costo financiero, deuda o apoyos a deudores y ahorradores de la banca</t>
  </si>
  <si>
    <t>Adeudos de ejercicios fiscales anteriores</t>
  </si>
  <si>
    <t>Programas de Gasto Federalizado  (Gobierno Federal)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</si>
</sst>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2" fillId="0" borderId="0" xfId="8" applyFont="1" applyAlignment="1" applyProtection="1">
      <alignment horizontal="left" vertical="top" indent="1"/>
      <protection hidden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8D5CAD54-3235-4AA2-AA69-CB3C6C773BA5}"/>
    <cellStyle name="Millares 2 2 3" xfId="23" xr:uid="{B7875FDF-5FED-4980-A95E-CB09A2EA40F9}"/>
    <cellStyle name="Millares 2 3" xfId="4" xr:uid="{00000000-0005-0000-0000-000003000000}"/>
    <cellStyle name="Millares 2 3 2" xfId="19" xr:uid="{040844BC-4A1C-4482-AECF-D35957FD270C}"/>
    <cellStyle name="Millares 2 3 3" xfId="24" xr:uid="{A84733C0-AC8C-40E7-BABC-08340B0AA3FD}"/>
    <cellStyle name="Millares 2 4" xfId="17" xr:uid="{C10AFE42-000E-4484-9BF6-D2BA2E39CBFE}"/>
    <cellStyle name="Millares 2 5" xfId="22" xr:uid="{66C5C123-9C63-43C4-9938-5C05421369BA}"/>
    <cellStyle name="Millares 3" xfId="5" xr:uid="{00000000-0005-0000-0000-000004000000}"/>
    <cellStyle name="Millares 3 2" xfId="20" xr:uid="{B7789E43-7176-41D6-B2AD-B6AF98E50AC5}"/>
    <cellStyle name="Millares 3 3" xfId="25" xr:uid="{386454AA-4E6E-4720-AF8E-2CE32EB35172}"/>
    <cellStyle name="Moneda 2" xfId="6" xr:uid="{00000000-0005-0000-0000-000005000000}"/>
    <cellStyle name="Moneda 2 2" xfId="21" xr:uid="{CCC740BB-0FFD-4EF8-AB7F-207B444A4984}"/>
    <cellStyle name="Moneda 2 3" xfId="26" xr:uid="{38F173E7-2D6D-4AC6-AE89-29DA10278EFC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4152900</xdr:colOff>
      <xdr:row>41</xdr:row>
      <xdr:rowOff>19050</xdr:rowOff>
    </xdr:from>
    <xdr:to>
      <xdr:col>4</xdr:col>
      <xdr:colOff>838200</xdr:colOff>
      <xdr:row>47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2914CF4-06F1-463D-80DA-6EEECCB9B91C}"/>
            </a:ext>
          </a:extLst>
        </xdr:cNvPr>
        <xdr:cNvSpPr txBox="1"/>
      </xdr:nvSpPr>
      <xdr:spPr>
        <a:xfrm>
          <a:off x="4152900" y="661035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zoomScaleNormal="100" zoomScaleSheetLayoutView="90" workbookViewId="0">
      <selection activeCell="A41" sqref="A4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1" t="s">
        <v>59</v>
      </c>
      <c r="B1" s="21"/>
      <c r="C1" s="21"/>
      <c r="D1" s="21"/>
      <c r="E1" s="21"/>
      <c r="F1" s="21"/>
      <c r="G1" s="24"/>
    </row>
    <row r="2" spans="1:8" ht="15" customHeight="1" x14ac:dyDescent="0.2">
      <c r="A2" s="25" t="s">
        <v>58</v>
      </c>
      <c r="B2" s="21" t="s">
        <v>31</v>
      </c>
      <c r="C2" s="21"/>
      <c r="D2" s="21"/>
      <c r="E2" s="21"/>
      <c r="F2" s="21"/>
      <c r="G2" s="22" t="s">
        <v>30</v>
      </c>
    </row>
    <row r="3" spans="1:8" ht="24.95" customHeight="1" x14ac:dyDescent="0.2">
      <c r="A3" s="26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3"/>
    </row>
    <row r="4" spans="1:8" x14ac:dyDescent="0.2">
      <c r="A4" s="12"/>
      <c r="B4" s="13"/>
      <c r="C4" s="13"/>
      <c r="D4" s="13"/>
      <c r="E4" s="13"/>
      <c r="F4" s="13"/>
      <c r="G4" s="13"/>
    </row>
    <row r="5" spans="1:8" x14ac:dyDescent="0.2">
      <c r="A5" s="6" t="s">
        <v>25</v>
      </c>
      <c r="B5" s="15">
        <f>+B6+B9+B18+B22+B25+B30</f>
        <v>8178854</v>
      </c>
      <c r="C5" s="15">
        <f t="shared" ref="C5:G5" si="0">+C6+C9+C18+C22+C25+C30</f>
        <v>19118746.939999998</v>
      </c>
      <c r="D5" s="15">
        <f t="shared" si="0"/>
        <v>27297600.939999998</v>
      </c>
      <c r="E5" s="15">
        <f t="shared" si="0"/>
        <v>5964366.2699999996</v>
      </c>
      <c r="F5" s="15">
        <f t="shared" si="0"/>
        <v>5964366.2699999996</v>
      </c>
      <c r="G5" s="15">
        <f t="shared" si="0"/>
        <v>21333234.669999998</v>
      </c>
    </row>
    <row r="6" spans="1:8" x14ac:dyDescent="0.2">
      <c r="A6" s="8" t="s">
        <v>0</v>
      </c>
      <c r="B6" s="16">
        <f>SUM(B7:B8)</f>
        <v>0</v>
      </c>
      <c r="C6" s="16">
        <f>SUM(C7:C8)</f>
        <v>0</v>
      </c>
      <c r="D6" s="16">
        <f t="shared" ref="D6:G6" si="1">SUM(D7:D8)</f>
        <v>0</v>
      </c>
      <c r="E6" s="16">
        <f t="shared" si="1"/>
        <v>0</v>
      </c>
      <c r="F6" s="16">
        <f t="shared" si="1"/>
        <v>0</v>
      </c>
      <c r="G6" s="16">
        <f t="shared" si="1"/>
        <v>0</v>
      </c>
      <c r="H6" s="7">
        <v>0</v>
      </c>
    </row>
    <row r="7" spans="1:8" x14ac:dyDescent="0.2">
      <c r="A7" s="9" t="s">
        <v>1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D7-E7</f>
        <v>0</v>
      </c>
      <c r="H7" s="7" t="s">
        <v>33</v>
      </c>
    </row>
    <row r="8" spans="1:8" x14ac:dyDescent="0.2">
      <c r="A8" s="9" t="s">
        <v>2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17">
        <f>D8-E8</f>
        <v>0</v>
      </c>
      <c r="H8" s="7" t="s">
        <v>34</v>
      </c>
    </row>
    <row r="9" spans="1:8" x14ac:dyDescent="0.2">
      <c r="A9" s="8" t="s">
        <v>3</v>
      </c>
      <c r="B9" s="16">
        <f>SUM(B10:B17)</f>
        <v>0</v>
      </c>
      <c r="C9" s="16">
        <f>SUM(C10:C17)</f>
        <v>0</v>
      </c>
      <c r="D9" s="16">
        <f t="shared" ref="D9:G9" si="2">SUM(D10:D17)</f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7">
        <v>0</v>
      </c>
    </row>
    <row r="10" spans="1:8" x14ac:dyDescent="0.2">
      <c r="A10" s="9" t="s">
        <v>4</v>
      </c>
      <c r="B10" s="17">
        <v>0</v>
      </c>
      <c r="C10" s="17">
        <v>0</v>
      </c>
      <c r="D10" s="17">
        <f t="shared" ref="D10:D17" si="3">B10+C10</f>
        <v>0</v>
      </c>
      <c r="E10" s="17">
        <v>0</v>
      </c>
      <c r="F10" s="17">
        <v>0</v>
      </c>
      <c r="G10" s="17">
        <f t="shared" ref="G10:G17" si="4">D10-E10</f>
        <v>0</v>
      </c>
      <c r="H10" s="7" t="s">
        <v>35</v>
      </c>
    </row>
    <row r="11" spans="1:8" x14ac:dyDescent="0.2">
      <c r="A11" s="9" t="s">
        <v>5</v>
      </c>
      <c r="B11" s="17">
        <v>0</v>
      </c>
      <c r="C11" s="17">
        <v>0</v>
      </c>
      <c r="D11" s="17">
        <f t="shared" si="3"/>
        <v>0</v>
      </c>
      <c r="E11" s="17">
        <v>0</v>
      </c>
      <c r="F11" s="17">
        <v>0</v>
      </c>
      <c r="G11" s="17">
        <f t="shared" si="4"/>
        <v>0</v>
      </c>
      <c r="H11" s="7" t="s">
        <v>36</v>
      </c>
    </row>
    <row r="12" spans="1:8" x14ac:dyDescent="0.2">
      <c r="A12" s="9" t="s">
        <v>6</v>
      </c>
      <c r="B12" s="17">
        <v>0</v>
      </c>
      <c r="C12" s="17">
        <v>0</v>
      </c>
      <c r="D12" s="17">
        <f t="shared" si="3"/>
        <v>0</v>
      </c>
      <c r="E12" s="17">
        <v>0</v>
      </c>
      <c r="F12" s="17">
        <v>0</v>
      </c>
      <c r="G12" s="17">
        <f t="shared" si="4"/>
        <v>0</v>
      </c>
      <c r="H12" s="7" t="s">
        <v>37</v>
      </c>
    </row>
    <row r="13" spans="1:8" x14ac:dyDescent="0.2">
      <c r="A13" s="9" t="s">
        <v>7</v>
      </c>
      <c r="B13" s="17">
        <v>0</v>
      </c>
      <c r="C13" s="17">
        <v>0</v>
      </c>
      <c r="D13" s="17">
        <f t="shared" si="3"/>
        <v>0</v>
      </c>
      <c r="E13" s="17">
        <v>0</v>
      </c>
      <c r="F13" s="17">
        <v>0</v>
      </c>
      <c r="G13" s="17">
        <f t="shared" si="4"/>
        <v>0</v>
      </c>
      <c r="H13" s="7" t="s">
        <v>38</v>
      </c>
    </row>
    <row r="14" spans="1:8" x14ac:dyDescent="0.2">
      <c r="A14" s="9" t="s">
        <v>8</v>
      </c>
      <c r="B14" s="17">
        <v>0</v>
      </c>
      <c r="C14" s="17">
        <v>0</v>
      </c>
      <c r="D14" s="17">
        <f t="shared" si="3"/>
        <v>0</v>
      </c>
      <c r="E14" s="17">
        <v>0</v>
      </c>
      <c r="F14" s="17">
        <v>0</v>
      </c>
      <c r="G14" s="17">
        <f t="shared" si="4"/>
        <v>0</v>
      </c>
      <c r="H14" s="7" t="s">
        <v>39</v>
      </c>
    </row>
    <row r="15" spans="1:8" x14ac:dyDescent="0.2">
      <c r="A15" s="9" t="s">
        <v>9</v>
      </c>
      <c r="B15" s="17">
        <v>0</v>
      </c>
      <c r="C15" s="17">
        <v>0</v>
      </c>
      <c r="D15" s="17">
        <f t="shared" si="3"/>
        <v>0</v>
      </c>
      <c r="E15" s="17">
        <v>0</v>
      </c>
      <c r="F15" s="17">
        <v>0</v>
      </c>
      <c r="G15" s="17">
        <f t="shared" si="4"/>
        <v>0</v>
      </c>
      <c r="H15" s="7" t="s">
        <v>40</v>
      </c>
    </row>
    <row r="16" spans="1:8" x14ac:dyDescent="0.2">
      <c r="A16" s="9" t="s">
        <v>10</v>
      </c>
      <c r="B16" s="17">
        <v>0</v>
      </c>
      <c r="C16" s="17">
        <v>0</v>
      </c>
      <c r="D16" s="17">
        <f t="shared" si="3"/>
        <v>0</v>
      </c>
      <c r="E16" s="17">
        <v>0</v>
      </c>
      <c r="F16" s="17">
        <v>0</v>
      </c>
      <c r="G16" s="17">
        <f t="shared" si="4"/>
        <v>0</v>
      </c>
      <c r="H16" s="7" t="s">
        <v>41</v>
      </c>
    </row>
    <row r="17" spans="1:8" x14ac:dyDescent="0.2">
      <c r="A17" s="9" t="s">
        <v>11</v>
      </c>
      <c r="B17" s="17">
        <v>0</v>
      </c>
      <c r="C17" s="17">
        <v>0</v>
      </c>
      <c r="D17" s="17">
        <f t="shared" si="3"/>
        <v>0</v>
      </c>
      <c r="E17" s="17">
        <v>0</v>
      </c>
      <c r="F17" s="17">
        <v>0</v>
      </c>
      <c r="G17" s="17">
        <f t="shared" si="4"/>
        <v>0</v>
      </c>
      <c r="H17" s="7" t="s">
        <v>42</v>
      </c>
    </row>
    <row r="18" spans="1:8" x14ac:dyDescent="0.2">
      <c r="A18" s="8" t="s">
        <v>12</v>
      </c>
      <c r="B18" s="16">
        <f>SUM(B19:B21)</f>
        <v>8178854</v>
      </c>
      <c r="C18" s="16">
        <f>SUM(C19:C21)</f>
        <v>19118746.939999998</v>
      </c>
      <c r="D18" s="16">
        <f t="shared" ref="D18:G18" si="5">SUM(D19:D21)</f>
        <v>27297600.939999998</v>
      </c>
      <c r="E18" s="16">
        <f t="shared" si="5"/>
        <v>5964366.2699999996</v>
      </c>
      <c r="F18" s="16">
        <f t="shared" si="5"/>
        <v>5964366.2699999996</v>
      </c>
      <c r="G18" s="16">
        <f t="shared" si="5"/>
        <v>21333234.669999998</v>
      </c>
      <c r="H18" s="7">
        <v>0</v>
      </c>
    </row>
    <row r="19" spans="1:8" x14ac:dyDescent="0.2">
      <c r="A19" s="9" t="s">
        <v>13</v>
      </c>
      <c r="B19" s="17">
        <v>8178854</v>
      </c>
      <c r="C19" s="17">
        <v>19118746.939999998</v>
      </c>
      <c r="D19" s="17">
        <f t="shared" ref="D19:D21" si="6">B19+C19</f>
        <v>27297600.939999998</v>
      </c>
      <c r="E19" s="17">
        <v>5964366.2699999996</v>
      </c>
      <c r="F19" s="17">
        <v>5964366.2699999996</v>
      </c>
      <c r="G19" s="17">
        <f t="shared" ref="G19:G21" si="7">D19-E19</f>
        <v>21333234.669999998</v>
      </c>
      <c r="H19" s="7" t="s">
        <v>43</v>
      </c>
    </row>
    <row r="20" spans="1:8" x14ac:dyDescent="0.2">
      <c r="A20" s="9" t="s">
        <v>14</v>
      </c>
      <c r="B20" s="17">
        <v>0</v>
      </c>
      <c r="C20" s="17">
        <v>0</v>
      </c>
      <c r="D20" s="17">
        <f t="shared" si="6"/>
        <v>0</v>
      </c>
      <c r="E20" s="17">
        <v>0</v>
      </c>
      <c r="F20" s="17">
        <v>0</v>
      </c>
      <c r="G20" s="17">
        <f t="shared" si="7"/>
        <v>0</v>
      </c>
      <c r="H20" s="7" t="s">
        <v>44</v>
      </c>
    </row>
    <row r="21" spans="1:8" x14ac:dyDescent="0.2">
      <c r="A21" s="9" t="s">
        <v>15</v>
      </c>
      <c r="B21" s="17">
        <v>0</v>
      </c>
      <c r="C21" s="17">
        <v>0</v>
      </c>
      <c r="D21" s="17">
        <f t="shared" si="6"/>
        <v>0</v>
      </c>
      <c r="E21" s="17">
        <v>0</v>
      </c>
      <c r="F21" s="17">
        <v>0</v>
      </c>
      <c r="G21" s="17">
        <f t="shared" si="7"/>
        <v>0</v>
      </c>
      <c r="H21" s="7" t="s">
        <v>45</v>
      </c>
    </row>
    <row r="22" spans="1:8" x14ac:dyDescent="0.2">
      <c r="A22" s="8" t="s">
        <v>16</v>
      </c>
      <c r="B22" s="16">
        <f>SUM(B23:B24)</f>
        <v>0</v>
      </c>
      <c r="C22" s="16">
        <f>SUM(C23:C24)</f>
        <v>0</v>
      </c>
      <c r="D22" s="16">
        <f t="shared" ref="D22:G22" si="8">SUM(D23:D24)</f>
        <v>0</v>
      </c>
      <c r="E22" s="16">
        <f t="shared" si="8"/>
        <v>0</v>
      </c>
      <c r="F22" s="16">
        <f t="shared" si="8"/>
        <v>0</v>
      </c>
      <c r="G22" s="16">
        <f t="shared" si="8"/>
        <v>0</v>
      </c>
      <c r="H22" s="7">
        <v>0</v>
      </c>
    </row>
    <row r="23" spans="1:8" x14ac:dyDescent="0.2">
      <c r="A23" s="9" t="s">
        <v>17</v>
      </c>
      <c r="B23" s="17">
        <v>0</v>
      </c>
      <c r="C23" s="17">
        <v>0</v>
      </c>
      <c r="D23" s="17">
        <f t="shared" ref="D23:D24" si="9">B23+C23</f>
        <v>0</v>
      </c>
      <c r="E23" s="17">
        <v>0</v>
      </c>
      <c r="F23" s="17">
        <v>0</v>
      </c>
      <c r="G23" s="17">
        <f t="shared" ref="G23:G24" si="10">D23-E23</f>
        <v>0</v>
      </c>
      <c r="H23" s="7" t="s">
        <v>46</v>
      </c>
    </row>
    <row r="24" spans="1:8" x14ac:dyDescent="0.2">
      <c r="A24" s="9" t="s">
        <v>18</v>
      </c>
      <c r="B24" s="17">
        <v>0</v>
      </c>
      <c r="C24" s="17">
        <v>0</v>
      </c>
      <c r="D24" s="17">
        <f t="shared" si="9"/>
        <v>0</v>
      </c>
      <c r="E24" s="17">
        <v>0</v>
      </c>
      <c r="F24" s="17">
        <v>0</v>
      </c>
      <c r="G24" s="17">
        <f t="shared" si="10"/>
        <v>0</v>
      </c>
      <c r="H24" s="7" t="s">
        <v>47</v>
      </c>
    </row>
    <row r="25" spans="1:8" x14ac:dyDescent="0.2">
      <c r="A25" s="8" t="s">
        <v>19</v>
      </c>
      <c r="B25" s="16">
        <f>SUM(B26:B29)</f>
        <v>0</v>
      </c>
      <c r="C25" s="16">
        <f>SUM(C26:C29)</f>
        <v>0</v>
      </c>
      <c r="D25" s="16">
        <f t="shared" ref="D25:G25" si="11">SUM(D26:D29)</f>
        <v>0</v>
      </c>
      <c r="E25" s="16">
        <f t="shared" si="11"/>
        <v>0</v>
      </c>
      <c r="F25" s="16">
        <f t="shared" si="11"/>
        <v>0</v>
      </c>
      <c r="G25" s="16">
        <f t="shared" si="11"/>
        <v>0</v>
      </c>
      <c r="H25" s="7">
        <v>0</v>
      </c>
    </row>
    <row r="26" spans="1:8" x14ac:dyDescent="0.2">
      <c r="A26" s="9" t="s">
        <v>20</v>
      </c>
      <c r="B26" s="17">
        <v>0</v>
      </c>
      <c r="C26" s="17">
        <v>0</v>
      </c>
      <c r="D26" s="17">
        <f t="shared" ref="D26:D29" si="12">B26+C26</f>
        <v>0</v>
      </c>
      <c r="E26" s="17">
        <v>0</v>
      </c>
      <c r="F26" s="17">
        <v>0</v>
      </c>
      <c r="G26" s="17">
        <f t="shared" ref="G26:G29" si="13">D26-E26</f>
        <v>0</v>
      </c>
      <c r="H26" s="7" t="s">
        <v>48</v>
      </c>
    </row>
    <row r="27" spans="1:8" x14ac:dyDescent="0.2">
      <c r="A27" s="9" t="s">
        <v>21</v>
      </c>
      <c r="B27" s="17">
        <v>0</v>
      </c>
      <c r="C27" s="17">
        <v>0</v>
      </c>
      <c r="D27" s="17">
        <f t="shared" si="12"/>
        <v>0</v>
      </c>
      <c r="E27" s="17">
        <v>0</v>
      </c>
      <c r="F27" s="17">
        <v>0</v>
      </c>
      <c r="G27" s="17">
        <f t="shared" si="13"/>
        <v>0</v>
      </c>
      <c r="H27" s="7" t="s">
        <v>49</v>
      </c>
    </row>
    <row r="28" spans="1:8" x14ac:dyDescent="0.2">
      <c r="A28" s="9" t="s">
        <v>22</v>
      </c>
      <c r="B28" s="17">
        <v>0</v>
      </c>
      <c r="C28" s="17">
        <v>0</v>
      </c>
      <c r="D28" s="17">
        <f t="shared" si="12"/>
        <v>0</v>
      </c>
      <c r="E28" s="17">
        <v>0</v>
      </c>
      <c r="F28" s="17">
        <v>0</v>
      </c>
      <c r="G28" s="17">
        <f t="shared" si="13"/>
        <v>0</v>
      </c>
      <c r="H28" s="7" t="s">
        <v>50</v>
      </c>
    </row>
    <row r="29" spans="1:8" x14ac:dyDescent="0.2">
      <c r="A29" s="9" t="s">
        <v>23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  <c r="H29" s="7" t="s">
        <v>51</v>
      </c>
    </row>
    <row r="30" spans="1:8" x14ac:dyDescent="0.2">
      <c r="A30" s="20" t="s">
        <v>63</v>
      </c>
      <c r="B30" s="16">
        <f>SUM(B31)</f>
        <v>0</v>
      </c>
      <c r="C30" s="16">
        <f t="shared" ref="C30:G30" si="14">SUM(C31)</f>
        <v>0</v>
      </c>
      <c r="D30" s="16">
        <f t="shared" si="14"/>
        <v>0</v>
      </c>
      <c r="E30" s="16">
        <f t="shared" si="14"/>
        <v>0</v>
      </c>
      <c r="F30" s="16">
        <f t="shared" si="14"/>
        <v>0</v>
      </c>
      <c r="G30" s="16">
        <f t="shared" si="14"/>
        <v>0</v>
      </c>
      <c r="H30" s="7">
        <v>0</v>
      </c>
    </row>
    <row r="31" spans="1:8" x14ac:dyDescent="0.2">
      <c r="A31" s="9" t="s">
        <v>24</v>
      </c>
      <c r="B31" s="17">
        <v>0</v>
      </c>
      <c r="C31" s="17">
        <v>0</v>
      </c>
      <c r="D31" s="17">
        <f t="shared" ref="D31:D34" si="15">B31+C31</f>
        <v>0</v>
      </c>
      <c r="E31" s="17">
        <v>0</v>
      </c>
      <c r="F31" s="17">
        <v>0</v>
      </c>
      <c r="G31" s="17">
        <f t="shared" ref="G31:G34" si="16">D31-E31</f>
        <v>0</v>
      </c>
      <c r="H31" s="7" t="s">
        <v>52</v>
      </c>
    </row>
    <row r="32" spans="1:8" x14ac:dyDescent="0.2">
      <c r="A32" s="19" t="s">
        <v>60</v>
      </c>
      <c r="B32" s="16">
        <v>0</v>
      </c>
      <c r="C32" s="16">
        <v>0</v>
      </c>
      <c r="D32" s="16">
        <f t="shared" si="15"/>
        <v>0</v>
      </c>
      <c r="E32" s="16">
        <v>0</v>
      </c>
      <c r="F32" s="16">
        <v>0</v>
      </c>
      <c r="G32" s="16">
        <f t="shared" si="16"/>
        <v>0</v>
      </c>
      <c r="H32" s="7" t="s">
        <v>53</v>
      </c>
    </row>
    <row r="33" spans="1:8" x14ac:dyDescent="0.2">
      <c r="A33" s="19" t="s">
        <v>61</v>
      </c>
      <c r="B33" s="16">
        <v>0</v>
      </c>
      <c r="C33" s="16">
        <v>0</v>
      </c>
      <c r="D33" s="16">
        <f t="shared" si="15"/>
        <v>0</v>
      </c>
      <c r="E33" s="16">
        <v>0</v>
      </c>
      <c r="F33" s="16">
        <v>0</v>
      </c>
      <c r="G33" s="16">
        <f t="shared" si="16"/>
        <v>0</v>
      </c>
      <c r="H33" s="7" t="s">
        <v>54</v>
      </c>
    </row>
    <row r="34" spans="1:8" x14ac:dyDescent="0.2">
      <c r="A34" s="19" t="s">
        <v>62</v>
      </c>
      <c r="B34" s="16">
        <v>0</v>
      </c>
      <c r="C34" s="16">
        <v>0</v>
      </c>
      <c r="D34" s="16">
        <f t="shared" si="15"/>
        <v>0</v>
      </c>
      <c r="E34" s="16">
        <v>0</v>
      </c>
      <c r="F34" s="16">
        <v>0</v>
      </c>
      <c r="G34" s="16">
        <f t="shared" si="16"/>
        <v>0</v>
      </c>
      <c r="H34" s="7" t="s">
        <v>55</v>
      </c>
    </row>
    <row r="35" spans="1:8" x14ac:dyDescent="0.2">
      <c r="A35" s="10"/>
      <c r="B35" s="16"/>
      <c r="C35" s="16"/>
      <c r="D35" s="16"/>
      <c r="E35" s="16"/>
      <c r="F35" s="16"/>
      <c r="G35" s="16"/>
      <c r="H35" s="7"/>
    </row>
    <row r="36" spans="1:8" ht="13.5" customHeight="1" x14ac:dyDescent="0.2">
      <c r="A36" s="14" t="s">
        <v>57</v>
      </c>
      <c r="B36" s="18">
        <f t="shared" ref="B36:G36" si="17">+B5+B32+B33+B34</f>
        <v>8178854</v>
      </c>
      <c r="C36" s="18">
        <f t="shared" si="17"/>
        <v>19118746.939999998</v>
      </c>
      <c r="D36" s="18">
        <f t="shared" si="17"/>
        <v>27297600.939999998</v>
      </c>
      <c r="E36" s="18">
        <f t="shared" si="17"/>
        <v>5964366.2699999996</v>
      </c>
      <c r="F36" s="18">
        <f t="shared" si="17"/>
        <v>5964366.2699999996</v>
      </c>
      <c r="G36" s="18">
        <f t="shared" si="17"/>
        <v>21333234.669999998</v>
      </c>
    </row>
    <row r="38" spans="1:8" x14ac:dyDescent="0.2">
      <c r="A38" s="11" t="s">
        <v>56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5" name="Rango1_3"/>
    <protectedRange sqref="B4:G5" name="Rango1_2_2"/>
    <protectedRange sqref="A36:G36" name="Rango1_1_2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2025-04-29T23:00:13Z</cp:lastPrinted>
  <dcterms:created xsi:type="dcterms:W3CDTF">2012-12-11T21:13:37Z</dcterms:created>
  <dcterms:modified xsi:type="dcterms:W3CDTF">2025-04-29T23:00:13Z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