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8BE6D21E-8711-4886-9129-0AC087DF0B64}" xr6:coauthVersionLast="47" xr6:coauthVersionMax="47" xr10:uidLastSave="{00000000-0000-0000-0000-000000000000}"/>
  <bookViews>
    <workbookView xWindow="-120" yWindow="-120" windowWidth="29040" windowHeight="15720" xr2:uid="{84767D58-CFD5-4442-88B8-B10465EA2B2C}"/>
  </bookViews>
  <sheets>
    <sheet name="CA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G32" i="1" s="1"/>
  <c r="G48" i="1" s="1"/>
  <c r="F25" i="1"/>
  <c r="E25" i="1"/>
  <c r="C25" i="1"/>
  <c r="B25" i="1"/>
  <c r="D23" i="1"/>
  <c r="G23" i="1" s="1"/>
  <c r="D22" i="1"/>
  <c r="G22" i="1" s="1"/>
  <c r="D21" i="1"/>
  <c r="G21" i="1" s="1"/>
  <c r="D20" i="1"/>
  <c r="G20" i="1" s="1"/>
  <c r="G25" i="1" s="1"/>
  <c r="F14" i="1"/>
  <c r="E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14" i="1" s="1"/>
  <c r="D48" i="1" l="1"/>
  <c r="D25" i="1"/>
  <c r="G5" i="1"/>
  <c r="G14" i="1" s="1"/>
</calcChain>
</file>

<file path=xl/sharedStrings.xml><?xml version="1.0" encoding="utf-8"?>
<sst xmlns="http://schemas.openxmlformats.org/spreadsheetml/2006/main" count="50" uniqueCount="30">
  <si>
    <t>INSTITUTO ESTATAL DE LA CULTURA DEL ESTADO DE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</si>
  <si>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</si>
  <si>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</si>
  <si>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</si>
  <si>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</si>
  <si>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</si>
  <si>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</si>
  <si>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</si>
  <si>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</si>
  <si>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211213011010000 DIRECCIÓN GENERAL IEC</t>
  </si>
  <si>
    <t>211213011020000 DIRECCIÓN DE ADMINISTRAC</t>
  </si>
  <si>
    <t>211213011030000 DIRECCION DE VINCULACIÓN</t>
  </si>
  <si>
    <t>211213011030500 COORDINACIÓN DE FOMENTO</t>
  </si>
  <si>
    <t>211213011040100 COOR ACADÉMICA Y DE INVE</t>
  </si>
  <si>
    <t>211213011050000 DIRECCIÓN DE PATRIMONIO</t>
  </si>
  <si>
    <t>211213011080000 DIRECCIÓN DE MUSEOS Y AR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</si>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</sst>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 2" xfId="1" xr:uid="{AB13B9E9-D9E9-4CCC-A1E4-E99309699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3838575</xdr:colOff>
      <xdr:row>53</xdr:row>
      <xdr:rowOff>0</xdr:rowOff>
    </xdr:from>
    <xdr:to>
      <xdr:col>4</xdr:col>
      <xdr:colOff>657225</xdr:colOff>
      <xdr:row>59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743385-A785-4EBD-9ECF-7DADAD6B53E4}"/>
            </a:ext>
          </a:extLst>
        </xdr:cNvPr>
        <xdr:cNvSpPr txBox="1"/>
      </xdr:nvSpPr>
      <xdr:spPr>
        <a:xfrm>
          <a:off x="3838575" y="100584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834770</xdr:colOff>
      <xdr:row>19</xdr:row>
      <xdr:rowOff>114300</xdr:rowOff>
    </xdr:from>
    <xdr:ext cx="1853072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72918905-9954-4C9F-B14F-7F13BE10DE25}"/>
            </a:ext>
          </a:extLst>
        </xdr:cNvPr>
        <xdr:cNvSpPr/>
      </xdr:nvSpPr>
      <xdr:spPr>
        <a:xfrm>
          <a:off x="5435345" y="4276725"/>
          <a:ext cx="185307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CB69-4850-4940-82DD-8647730AF056}">
  <sheetPr>
    <pageSetUpPr fitToPage="1"/>
  </sheetPr>
  <dimension ref="A1:G50"/>
  <sheetViews>
    <sheetView showGridLines="0" tabSelected="1" zoomScaleNormal="100" workbookViewId="0">
      <selection activeCell="A30" sqref="A30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8178854</v>
      </c>
      <c r="C5" s="16">
        <v>10655656.66</v>
      </c>
      <c r="D5" s="16">
        <f>B5+C5</f>
        <v>18834510.66</v>
      </c>
      <c r="E5" s="16">
        <v>18413178.579999998</v>
      </c>
      <c r="F5" s="16">
        <v>18413178.579999998</v>
      </c>
      <c r="G5" s="16">
        <f>D5-E5</f>
        <v>421332.08000000194</v>
      </c>
    </row>
    <row r="6" spans="1:7" x14ac:dyDescent="0.2">
      <c r="A6" s="15" t="s">
        <v>10</v>
      </c>
      <c r="B6" s="16">
        <v>0</v>
      </c>
      <c r="C6" s="16">
        <v>5647.06</v>
      </c>
      <c r="D6" s="16">
        <f t="shared" ref="D6:D13" si="0">B6+C6</f>
        <v>5647.06</v>
      </c>
      <c r="E6" s="16">
        <v>5647.06</v>
      </c>
      <c r="F6" s="16">
        <v>5647.06</v>
      </c>
      <c r="G6" s="16">
        <f t="shared" ref="G6:G13" si="1">D6-E6</f>
        <v>0</v>
      </c>
    </row>
    <row r="7" spans="1:7" x14ac:dyDescent="0.2">
      <c r="A7" s="15" t="s">
        <v>11</v>
      </c>
      <c r="B7" s="16">
        <v>0</v>
      </c>
      <c r="C7" s="16">
        <v>15740.15</v>
      </c>
      <c r="D7" s="16">
        <f t="shared" si="0"/>
        <v>15740.15</v>
      </c>
      <c r="E7" s="16">
        <v>15740.15</v>
      </c>
      <c r="F7" s="16">
        <v>15740.15</v>
      </c>
      <c r="G7" s="16">
        <f t="shared" si="1"/>
        <v>0</v>
      </c>
    </row>
    <row r="8" spans="1:7" x14ac:dyDescent="0.2">
      <c r="A8" s="15" t="s">
        <v>12</v>
      </c>
      <c r="B8" s="16">
        <v>0</v>
      </c>
      <c r="C8" s="16">
        <v>14800.5</v>
      </c>
      <c r="D8" s="16">
        <f t="shared" si="0"/>
        <v>14800.5</v>
      </c>
      <c r="E8" s="16">
        <v>14800.5</v>
      </c>
      <c r="F8" s="16">
        <v>14800.5</v>
      </c>
      <c r="G8" s="16">
        <f t="shared" si="1"/>
        <v>0</v>
      </c>
    </row>
    <row r="9" spans="1:7" x14ac:dyDescent="0.2">
      <c r="A9" s="15" t="s">
        <v>13</v>
      </c>
      <c r="B9" s="16">
        <v>0</v>
      </c>
      <c r="C9" s="16">
        <v>44401.5</v>
      </c>
      <c r="D9" s="16">
        <f t="shared" si="0"/>
        <v>44401.5</v>
      </c>
      <c r="E9" s="16">
        <v>44401.5</v>
      </c>
      <c r="F9" s="16">
        <v>44401.5</v>
      </c>
      <c r="G9" s="16">
        <f t="shared" si="1"/>
        <v>0</v>
      </c>
    </row>
    <row r="10" spans="1:7" x14ac:dyDescent="0.2">
      <c r="A10" s="15" t="s">
        <v>14</v>
      </c>
      <c r="B10" s="16">
        <v>0</v>
      </c>
      <c r="C10" s="16">
        <v>535987.47</v>
      </c>
      <c r="D10" s="16">
        <f t="shared" si="0"/>
        <v>535987.47</v>
      </c>
      <c r="E10" s="16">
        <v>535987.47</v>
      </c>
      <c r="F10" s="16">
        <v>535987.47</v>
      </c>
      <c r="G10" s="16">
        <f t="shared" si="1"/>
        <v>0</v>
      </c>
    </row>
    <row r="11" spans="1:7" x14ac:dyDescent="0.2">
      <c r="A11" s="15" t="s">
        <v>15</v>
      </c>
      <c r="B11" s="16">
        <v>0</v>
      </c>
      <c r="C11" s="16">
        <v>698105.96</v>
      </c>
      <c r="D11" s="16">
        <f t="shared" si="0"/>
        <v>698105.96</v>
      </c>
      <c r="E11" s="16">
        <v>698105.96</v>
      </c>
      <c r="F11" s="16">
        <v>698105.96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16</v>
      </c>
      <c r="B14" s="18">
        <f t="shared" ref="B14:G14" si="2">SUM(B5:B13)</f>
        <v>8178854</v>
      </c>
      <c r="C14" s="18">
        <f t="shared" si="2"/>
        <v>11970339.300000001</v>
      </c>
      <c r="D14" s="18">
        <f t="shared" si="2"/>
        <v>20149193.299999997</v>
      </c>
      <c r="E14" s="18">
        <f t="shared" si="2"/>
        <v>19727861.219999995</v>
      </c>
      <c r="F14" s="18">
        <f t="shared" si="2"/>
        <v>19727861.219999995</v>
      </c>
      <c r="G14" s="18">
        <f t="shared" si="2"/>
        <v>421332.08000000194</v>
      </c>
    </row>
    <row r="16" spans="1:7" ht="55.15" customHeight="1" x14ac:dyDescent="0.2">
      <c r="A16" s="1" t="s">
        <v>0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17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18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19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20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16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">
      <c r="A28" s="6" t="s">
        <v>0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21</v>
      </c>
      <c r="B32" s="16">
        <v>8178854</v>
      </c>
      <c r="C32" s="16">
        <v>11970339.300000001</v>
      </c>
      <c r="D32" s="16">
        <f t="shared" ref="D32:D44" si="6">B32+C32</f>
        <v>20149193.300000001</v>
      </c>
      <c r="E32" s="16">
        <v>19727861.219999999</v>
      </c>
      <c r="F32" s="16">
        <v>19727861.219999999</v>
      </c>
      <c r="G32" s="16">
        <f t="shared" ref="G32:G44" si="7">D32-E32</f>
        <v>421332.08000000194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22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x14ac:dyDescent="0.2">
      <c r="A36" s="23" t="s">
        <v>23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24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2.5" x14ac:dyDescent="0.2">
      <c r="A40" s="23" t="s">
        <v>25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2.5" x14ac:dyDescent="0.2">
      <c r="A42" s="23" t="s">
        <v>26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27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28</v>
      </c>
      <c r="B46" s="16">
        <v>0</v>
      </c>
      <c r="C46" s="16">
        <v>0</v>
      </c>
      <c r="D46" s="16">
        <f t="shared" ref="D46" si="10">B46+C46</f>
        <v>0</v>
      </c>
      <c r="E46" s="16">
        <v>0</v>
      </c>
      <c r="F46" s="16">
        <v>0</v>
      </c>
      <c r="G46" s="16">
        <f t="shared" ref="G46" si="11">D46-E46</f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16</v>
      </c>
      <c r="B48" s="18">
        <f t="shared" ref="B48:G48" si="12">SUM(B32:B46)</f>
        <v>8178854</v>
      </c>
      <c r="C48" s="18">
        <f t="shared" si="12"/>
        <v>11970339.300000001</v>
      </c>
      <c r="D48" s="18">
        <f t="shared" si="12"/>
        <v>20149193.300000001</v>
      </c>
      <c r="E48" s="18">
        <f t="shared" si="12"/>
        <v>19727861.219999999</v>
      </c>
      <c r="F48" s="18">
        <f t="shared" si="12"/>
        <v>19727861.219999999</v>
      </c>
      <c r="G48" s="18">
        <f t="shared" si="12"/>
        <v>421332.08000000194</v>
      </c>
    </row>
    <row r="50" spans="1:1" x14ac:dyDescent="0.2">
      <c r="A50" s="4" t="s">
        <v>29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2026-02-09T21:27:02Z</dcterms:created>
  <dcterms:modified xsi:type="dcterms:W3CDTF">2026-02-09T21:27:22Z</dcterms:modified>
</cp:coreProperties>
</file>