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8800" windowHeight="11610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<sst xmlns="http://schemas.openxmlformats.org/spreadsheetml/2006/main" count="45" uniqueCount="37">
  <si>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</si>
  <si>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</si>
  <si>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</si>
  <si>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</si>
  <si>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</si>
  <si>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</si>
  <si>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</si>
  <si>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</si>
  <si>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</si>
  <si>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</si>
  <si>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</si>
  <si>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</si>
  <si>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</si>
  <si>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</si>
  <si>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</si>
  <si>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</si>
  <si>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</si>
  <si>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</si>
  <si>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</si>
  <si>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</si>
  <si>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</si>
  <si>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</si>
  <si>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</si>
  <si>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</si>
  <si>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</si>
  <si>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</si>
  <si>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</si>
  <si>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</si>
  <si>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</si>
  <si>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</si>
  <si>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</si>
  <si>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</si>
  <si>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</si>
  <si>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</si>
  <si>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</si>
  <si>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</si>
  <si>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ESTATAL DE LA CULTURA DEL ESTADO DE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</si>
</sst>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44</xdr:row>
      <xdr:rowOff>38100</xdr:rowOff>
    </xdr:from>
    <xdr:to>
      <xdr:col>3</xdr:col>
      <xdr:colOff>390525</xdr:colOff>
      <xdr:row>50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485775" y="6972300"/>
          <a:ext cx="57531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10" workbookViewId="0">
      <selection activeCell="A44" sqref="A4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255843043.13999999</v>
      </c>
      <c r="C3" s="3">
        <f t="shared" ref="C3:D3" si="0">SUM(C4:C13)</f>
        <v>165571966.31</v>
      </c>
      <c r="D3" s="4">
        <f t="shared" si="0"/>
        <v>165271423.23000002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23942000</v>
      </c>
      <c r="C10" s="5">
        <v>10427045.050000001</v>
      </c>
      <c r="D10" s="6">
        <v>10423089.49</v>
      </c>
    </row>
    <row r="11" spans="1:4" x14ac:dyDescent="0.2">
      <c r="A11" s="22" t="s">
        <v>8</v>
      </c>
      <c r="B11" s="5">
        <v>1467500</v>
      </c>
      <c r="C11" s="5">
        <v>0</v>
      </c>
      <c r="D11" s="6">
        <v>0</v>
      </c>
    </row>
    <row r="12" spans="1:4" x14ac:dyDescent="0.2">
      <c r="A12" s="22" t="s">
        <v>9</v>
      </c>
      <c r="B12" s="5">
        <v>230433543.13999999</v>
      </c>
      <c r="C12" s="5">
        <v>155144921.25999999</v>
      </c>
      <c r="D12" s="6">
        <v>154848333.74000001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255843043.14000002</v>
      </c>
      <c r="C14" s="7">
        <f t="shared" ref="C14:D14" si="1">SUM(C15:C23)</f>
        <v>135148953.73000002</v>
      </c>
      <c r="D14" s="8">
        <f t="shared" si="1"/>
        <v>131558468.72999999</v>
      </c>
    </row>
    <row r="15" spans="1:4" x14ac:dyDescent="0.2">
      <c r="A15" s="22" t="s">
        <v>12</v>
      </c>
      <c r="B15" s="5">
        <v>106825077.15000001</v>
      </c>
      <c r="C15" s="5">
        <v>52794073.890000001</v>
      </c>
      <c r="D15" s="6">
        <v>52794073.890000001</v>
      </c>
    </row>
    <row r="16" spans="1:4" x14ac:dyDescent="0.2">
      <c r="A16" s="22" t="s">
        <v>13</v>
      </c>
      <c r="B16" s="5">
        <v>6914609.6500000004</v>
      </c>
      <c r="C16" s="5">
        <v>1890047.24</v>
      </c>
      <c r="D16" s="6">
        <v>1555869.51</v>
      </c>
    </row>
    <row r="17" spans="1:4" x14ac:dyDescent="0.2">
      <c r="A17" s="22" t="s">
        <v>14</v>
      </c>
      <c r="B17" s="5">
        <v>67198680.620000005</v>
      </c>
      <c r="C17" s="5">
        <v>35307796.640000001</v>
      </c>
      <c r="D17" s="6">
        <v>32083744.120000001</v>
      </c>
    </row>
    <row r="18" spans="1:4" x14ac:dyDescent="0.2">
      <c r="A18" s="22" t="s">
        <v>9</v>
      </c>
      <c r="B18" s="5">
        <v>14206191.220000001</v>
      </c>
      <c r="C18" s="5">
        <v>10950136.060000001</v>
      </c>
      <c r="D18" s="6">
        <v>10917881.310000001</v>
      </c>
    </row>
    <row r="19" spans="1:4" x14ac:dyDescent="0.2">
      <c r="A19" s="22" t="s">
        <v>15</v>
      </c>
      <c r="B19" s="5">
        <v>0</v>
      </c>
      <c r="C19" s="5">
        <v>5427769.0999999996</v>
      </c>
      <c r="D19" s="6">
        <v>5427769.0999999996</v>
      </c>
    </row>
    <row r="20" spans="1:4" x14ac:dyDescent="0.2">
      <c r="A20" s="22" t="s">
        <v>16</v>
      </c>
      <c r="B20" s="5">
        <v>38455000</v>
      </c>
      <c r="C20" s="5">
        <v>20207069.149999999</v>
      </c>
      <c r="D20" s="6">
        <v>20207069.149999999</v>
      </c>
    </row>
    <row r="21" spans="1:4" x14ac:dyDescent="0.2">
      <c r="A21" s="22" t="s">
        <v>17</v>
      </c>
      <c r="B21" s="5">
        <v>22243484.5</v>
      </c>
      <c r="C21" s="5">
        <v>8572061.6500000004</v>
      </c>
      <c r="D21" s="6">
        <v>8572061.6500000004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30423012.579999983</v>
      </c>
      <c r="D24" s="10">
        <f>D3-D14</f>
        <v>33712954.50000003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30423012.580000002</v>
      </c>
      <c r="D27" s="15">
        <f>SUM(D28:D34)</f>
        <v>33712954.5</v>
      </c>
    </row>
    <row r="28" spans="1:4" x14ac:dyDescent="0.2">
      <c r="A28" s="22" t="s">
        <v>26</v>
      </c>
      <c r="B28" s="16">
        <v>0</v>
      </c>
      <c r="C28" s="16">
        <v>2360315.1</v>
      </c>
      <c r="D28" s="17">
        <v>4002923.81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5100056.57</v>
      </c>
      <c r="D31" s="17">
        <v>5561029.2300000004</v>
      </c>
    </row>
    <row r="32" spans="1:4" x14ac:dyDescent="0.2">
      <c r="A32" s="22" t="s">
        <v>30</v>
      </c>
      <c r="B32" s="16">
        <v>0</v>
      </c>
      <c r="C32" s="16">
        <v>22610598.350000001</v>
      </c>
      <c r="D32" s="17">
        <v>23914306.420000002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352042.56</v>
      </c>
      <c r="D34" s="17">
        <v>234695.04000000001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30423012.580000002</v>
      </c>
      <c r="D39" s="10">
        <f>D27+D35</f>
        <v>33712954.5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2024-07-17T21:33:59Z</cp:lastPrinted>
  <dcterms:created xsi:type="dcterms:W3CDTF">2017-12-20T04:54:53Z</dcterms:created>
  <dcterms:modified xsi:type="dcterms:W3CDTF">2024-07-17T21:34:08Z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