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ogramática\"/>
    </mc:Choice>
  </mc:AlternateContent>
  <xr:revisionPtr revIDLastSave="0" documentId="8_{4E3B23F0-5F01-4657-9DB8-D0539ED0B6C9}" xr6:coauthVersionLast="47" xr6:coauthVersionMax="47" xr10:uidLastSave="{00000000-0000-0000-0000-000000000000}"/>
  <bookViews>
    <workbookView xWindow="-120" yWindow="-120" windowWidth="29040" windowHeight="15720" xr2:uid="{26906AA4-29B5-49C6-8ED9-9A153525A8C6}"/>
  </bookViews>
  <sheets>
    <sheet name="PPI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I7" i="1"/>
  <c r="H7" i="1"/>
  <c r="G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<sst xmlns="http://schemas.openxmlformats.org/spreadsheetml/2006/main" count="44" uniqueCount="39">
  <si>
    <t>INSTITUTO ESTATAL DE LA CULTURA DEL ESTADO DE GUANAJUATO
Programas y Proyectos de Inversión
Del 1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</si>
  <si>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</si>
  <si>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</si>
  <si>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</si>
  <si>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</si>
  <si>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</si>
  <si>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</si>
  <si>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</si>
  <si>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</si>
  <si>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</si>
  <si>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</si>
  <si>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</si>
  <si>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</si>
  <si>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</si>
  <si>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</si>
  <si>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</si>
  <si>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</si>
  <si>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</si>
  <si>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</si>
  <si>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</si>
  <si>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</si>
  <si>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E003PC33242499</t>
  </si>
  <si>
    <t>R24 GESTION DE VINCULACIÓN Y DESARROLLO CULTURAL</t>
  </si>
  <si>
    <t>5110</t>
  </si>
  <si>
    <t>BIENES MUEBLES</t>
  </si>
  <si>
    <t>211213011030000</t>
  </si>
  <si>
    <t>DIRECCION DE VINCULACIÓN Y DESARROLLO CU</t>
  </si>
  <si>
    <t>Porcentaje</t>
  </si>
  <si>
    <t>M006GB10012499</t>
  </si>
  <si>
    <t>R24 ADMINISTRACIÓN DE RECURSOS IEC</t>
  </si>
  <si>
    <t>211213011020000</t>
  </si>
  <si>
    <t>DIRECCIÓN DE ADMINISTRACIÓN IEC</t>
  </si>
  <si>
    <t>E003QA32332403</t>
  </si>
  <si>
    <t>REHABILITACIÓN, ADECUACIÓN Y EQUIPAMIENTO DEL TEATRO JUÁREZ</t>
  </si>
  <si>
    <t>6220</t>
  </si>
  <si>
    <t>OBRA</t>
  </si>
  <si>
    <t>211213011050000</t>
  </si>
  <si>
    <t>DIRECCIÓN DE PATRIMONIO CULTURAL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</si>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</sst>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 applyProtection="1">
      <alignment horizontal="center" wrapText="1"/>
      <protection locked="0"/>
    </xf>
    <xf numFmtId="0" fontId="1" fillId="0" borderId="0" xfId="2"/>
    <xf numFmtId="0" fontId="4" fillId="2" borderId="2" xfId="3" applyFont="1" applyFill="1" applyBorder="1" applyAlignment="1" applyProtection="1">
      <alignment horizontal="center" vertical="top" wrapText="1"/>
      <protection locked="0"/>
    </xf>
    <xf numFmtId="0" fontId="4" fillId="2" borderId="3" xfId="1" applyFont="1" applyFill="1" applyBorder="1" applyAlignment="1" applyProtection="1">
      <alignment horizontal="center" wrapText="1"/>
      <protection locked="0"/>
    </xf>
    <xf numFmtId="0" fontId="4" fillId="2" borderId="4" xfId="1" applyFont="1" applyFill="1" applyBorder="1" applyAlignment="1" applyProtection="1">
      <alignment horizontal="center" wrapText="1"/>
      <protection locked="0"/>
    </xf>
    <xf numFmtId="0" fontId="4" fillId="2" borderId="5" xfId="1" applyFont="1" applyFill="1" applyBorder="1" applyAlignment="1" applyProtection="1">
      <alignment horizontal="center" wrapText="1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0" fontId="4" fillId="2" borderId="6" xfId="3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wrapText="1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3" applyNumberFormat="1" applyFont="1" applyBorder="1" applyAlignment="1" applyProtection="1">
      <alignment horizontal="center" vertical="top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10" fontId="4" fillId="0" borderId="1" xfId="5" applyNumberFormat="1" applyFont="1" applyBorder="1" applyAlignment="1" applyProtection="1">
      <alignment horizontal="center" vertical="center" wrapText="1"/>
      <protection locked="0"/>
    </xf>
    <xf numFmtId="10" fontId="4" fillId="0" borderId="1" xfId="5" applyNumberFormat="1" applyFont="1" applyBorder="1" applyAlignment="1" applyProtection="1">
      <alignment vertical="center" wrapText="1"/>
      <protection locked="0"/>
    </xf>
    <xf numFmtId="3" fontId="2" fillId="0" borderId="1" xfId="2" applyNumberFormat="1" applyFont="1" applyBorder="1"/>
    <xf numFmtId="10" fontId="7" fillId="0" borderId="7" xfId="5" applyNumberFormat="1" applyFont="1" applyFill="1" applyBorder="1" applyAlignment="1" applyProtection="1">
      <alignment vertical="center" wrapText="1"/>
      <protection locked="0"/>
    </xf>
  </cellXfs>
  <cellStyles count="6">
    <cellStyle name="Normal" xfId="0" builtinId="0"/>
    <cellStyle name="Normal 2 3 2" xfId="2" xr:uid="{AC403322-ECC9-4BB3-BF0A-50E78E290E34}"/>
    <cellStyle name="Normal 4 2" xfId="4" xr:uid="{783B8B81-D20F-47A4-A828-93A4849429B6}"/>
    <cellStyle name="Normal 8" xfId="1" xr:uid="{13BEC3CC-B4E7-4D26-80AD-11665BACECF4}"/>
    <cellStyle name="Normal_141008Reportes Cuadros Institucionales-sectorialesADV" xfId="3" xr:uid="{AE31439F-C635-4118-8F19-F4207050C9FC}"/>
    <cellStyle name="Porcentaje 3" xfId="5" xr:uid="{AED93227-E858-4123-8948-F7F30508B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2295525</xdr:colOff>
      <xdr:row>12</xdr:row>
      <xdr:rowOff>0</xdr:rowOff>
    </xdr:from>
    <xdr:to>
      <xdr:col>5</xdr:col>
      <xdr:colOff>2847975</xdr:colOff>
      <xdr:row>16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8E62260-DB94-41E9-86CD-AB768087D0B7}"/>
            </a:ext>
          </a:extLst>
        </xdr:cNvPr>
        <xdr:cNvSpPr txBox="1"/>
      </xdr:nvSpPr>
      <xdr:spPr>
        <a:xfrm>
          <a:off x="9182100" y="2924175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5E18-9F7E-4284-AD55-4A861CFE808F}">
  <dimension ref="A1:Q8"/>
  <sheetViews>
    <sheetView showGridLines="0" tabSelected="1" zoomScale="90" zoomScaleNormal="90" workbookViewId="0">
      <selection activeCell="B15" sqref="B15"/>
    </sheetView>
  </sheetViews>
  <sheetFormatPr baseColWidth="10" defaultRowHeight="15" x14ac:dyDescent="0.25"/>
  <cols>
    <col min="1" max="1" width="21.140625" style="2" customWidth="1"/>
    <col min="2" max="2" width="69.42578125" style="2" customWidth="1"/>
    <col min="3" max="3" width="12.7109375" style="2" customWidth="1"/>
    <col min="4" max="4" width="35.28515625" style="2" customWidth="1"/>
    <col min="5" max="5" width="24.85546875" style="2" customWidth="1"/>
    <col min="6" max="6" width="48.28515625" style="2" customWidth="1"/>
    <col min="7" max="7" width="17.85546875" style="2" customWidth="1"/>
    <col min="8" max="8" width="18.7109375" style="2" customWidth="1"/>
    <col min="9" max="9" width="16.7109375" style="2" customWidth="1"/>
    <col min="10" max="11" width="11.28515625" style="2" customWidth="1"/>
    <col min="12" max="13" width="11.42578125" style="2"/>
    <col min="14" max="14" width="10.7109375" style="2" customWidth="1"/>
    <col min="15" max="16384" width="11.42578125" style="2"/>
  </cols>
  <sheetData>
    <row r="1" spans="1:17" ht="46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"/>
      <c r="B2" s="3"/>
      <c r="C2" s="3"/>
      <c r="D2" s="3"/>
      <c r="E2" s="3"/>
      <c r="F2" s="3"/>
      <c r="G2" s="4" t="s">
        <v>1</v>
      </c>
      <c r="H2" s="5"/>
      <c r="I2" s="6"/>
      <c r="J2" s="4" t="s">
        <v>2</v>
      </c>
      <c r="K2" s="5"/>
      <c r="L2" s="5"/>
      <c r="M2" s="6"/>
      <c r="N2" s="7" t="s">
        <v>3</v>
      </c>
      <c r="O2" s="8"/>
      <c r="P2" s="9" t="s">
        <v>4</v>
      </c>
      <c r="Q2" s="10"/>
    </row>
    <row r="3" spans="1:17" ht="23.25" x14ac:dyDescent="0.25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12</v>
      </c>
      <c r="L3" s="12" t="s">
        <v>15</v>
      </c>
      <c r="M3" s="12" t="s">
        <v>16</v>
      </c>
      <c r="N3" s="13" t="s">
        <v>17</v>
      </c>
      <c r="O3" s="13" t="s">
        <v>18</v>
      </c>
      <c r="P3" s="14" t="s">
        <v>19</v>
      </c>
      <c r="Q3" s="14" t="s">
        <v>20</v>
      </c>
    </row>
    <row r="4" spans="1:17" x14ac:dyDescent="0.25">
      <c r="A4" s="15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G4" s="16">
        <v>0</v>
      </c>
      <c r="H4" s="16">
        <v>5647.05</v>
      </c>
      <c r="I4" s="16">
        <v>5647.05</v>
      </c>
      <c r="J4" s="17"/>
      <c r="K4" s="17"/>
      <c r="L4" s="17"/>
      <c r="M4" s="18" t="s">
        <v>27</v>
      </c>
      <c r="N4" s="19">
        <f>IF(G4&gt;0,I4/G4,0)</f>
        <v>0</v>
      </c>
      <c r="O4" s="19">
        <f>IF(H4&gt;0,I4/H4,0)</f>
        <v>1</v>
      </c>
      <c r="P4" s="20">
        <f>IF(J4=0,0,L4/J4)</f>
        <v>0</v>
      </c>
      <c r="Q4" s="20">
        <f>IF(L4=0,0,L4/K4)</f>
        <v>0</v>
      </c>
    </row>
    <row r="5" spans="1:17" x14ac:dyDescent="0.25">
      <c r="A5" s="15" t="s">
        <v>28</v>
      </c>
      <c r="B5" s="15" t="s">
        <v>29</v>
      </c>
      <c r="C5" s="15" t="s">
        <v>23</v>
      </c>
      <c r="D5" s="15" t="s">
        <v>24</v>
      </c>
      <c r="E5" s="15" t="s">
        <v>30</v>
      </c>
      <c r="F5" s="15" t="s">
        <v>31</v>
      </c>
      <c r="G5" s="16">
        <v>0</v>
      </c>
      <c r="H5" s="16">
        <v>5647.06</v>
      </c>
      <c r="I5" s="16">
        <v>5647.06</v>
      </c>
      <c r="J5" s="17"/>
      <c r="K5" s="17"/>
      <c r="L5" s="17"/>
      <c r="M5" s="18" t="s">
        <v>27</v>
      </c>
      <c r="N5" s="19">
        <f>IF(G5&gt;0,I5/G5,0)</f>
        <v>0</v>
      </c>
      <c r="O5" s="19">
        <f>IF(H5&gt;0,I5/H5,0)</f>
        <v>1</v>
      </c>
      <c r="P5" s="20">
        <f>IF(J5=0,0,L5/J5)</f>
        <v>0</v>
      </c>
      <c r="Q5" s="20">
        <f>IF(L5=0,0,L5/K5)</f>
        <v>0</v>
      </c>
    </row>
    <row r="6" spans="1:17" x14ac:dyDescent="0.25">
      <c r="A6" s="15" t="s">
        <v>32</v>
      </c>
      <c r="B6" s="15" t="s">
        <v>33</v>
      </c>
      <c r="C6" s="15" t="s">
        <v>34</v>
      </c>
      <c r="D6" s="15" t="s">
        <v>35</v>
      </c>
      <c r="E6" s="15" t="s">
        <v>36</v>
      </c>
      <c r="F6" s="15" t="s">
        <v>37</v>
      </c>
      <c r="G6" s="16">
        <v>0</v>
      </c>
      <c r="H6" s="16">
        <v>535987.47</v>
      </c>
      <c r="I6" s="16">
        <v>535987.47</v>
      </c>
      <c r="J6" s="17"/>
      <c r="K6" s="17"/>
      <c r="L6" s="17"/>
      <c r="M6" s="18" t="s">
        <v>27</v>
      </c>
      <c r="N6" s="19">
        <f>IF(G6&gt;0,I6/G6,0)</f>
        <v>0</v>
      </c>
      <c r="O6" s="19">
        <f>IF(H6&gt;0,I6/H6,0)</f>
        <v>1</v>
      </c>
      <c r="P6" s="20">
        <f>IF(J6=0,0,L6/J6)</f>
        <v>0</v>
      </c>
      <c r="Q6" s="20">
        <f>IF(L6=0,0,L6/K6)</f>
        <v>0</v>
      </c>
    </row>
    <row r="7" spans="1:17" x14ac:dyDescent="0.25">
      <c r="G7" s="21">
        <f>SUM(G4:G6)</f>
        <v>0</v>
      </c>
      <c r="H7" s="21">
        <f>SUM(H4:H6)</f>
        <v>547281.57999999996</v>
      </c>
      <c r="I7" s="21">
        <f>SUM(I4:I6)</f>
        <v>547281.57999999996</v>
      </c>
      <c r="P7" s="22">
        <f t="shared" ref="P7" si="0">IF(J7=0,0,L7/J7)</f>
        <v>0</v>
      </c>
      <c r="Q7" s="22">
        <f t="shared" ref="Q7" si="1">IF(L7=0,0,L7/K7)</f>
        <v>0</v>
      </c>
    </row>
    <row r="8" spans="1:17" x14ac:dyDescent="0.25">
      <c r="A8" s="2" t="s">
        <v>38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2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2026-02-09T21:47:29Z</dcterms:created>
  <dcterms:modified xsi:type="dcterms:W3CDTF">2026-02-09T21:47:40Z</dcterms:modified>
</cp:coreProperties>
</file>