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presupuestaria\"/>
    </mc:Choice>
  </mc:AlternateContent>
  <bookViews>
    <workbookView xWindow="0" yWindow="0" windowWidth="28800" windowHeight="1071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<sst xmlns="http://schemas.openxmlformats.org/spreadsheetml/2006/main" count="69" uniqueCount="47">
  <si>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</si>
  <si>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</si>
  <si>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</si>
  <si>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</si>
  <si>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</si>
  <si>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</si>
  <si>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</si>
  <si>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</si>
  <si>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</si>
  <si>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</si>
  <si>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</si>
  <si>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</si>
  <si>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</si>
  <si>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</si>
  <si>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</si>
  <si>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</si>
  <si>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</si>
  <si>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</si>
  <si>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</si>
  <si>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</si>
  <si>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</si>
  <si>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</si>
  <si>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</si>
  <si>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211213011010000 DIRECCIÓN GENERAL IEC</t>
  </si>
  <si>
    <t>211213011010100 SECRETARÍA PARTICULAR IE</t>
  </si>
  <si>
    <t>211213011010200 COORDINACIÓN DE ASUNTOS</t>
  </si>
  <si>
    <t>211213011010300 COORDINACIÓN DE COMUNICA</t>
  </si>
  <si>
    <t>211213011010500 JEFATURA DE PLANEACIÓN</t>
  </si>
  <si>
    <t>211213011020000 DIRECCIÓN DE ADMINISTRAC</t>
  </si>
  <si>
    <t>211213011030000 DIRECCION DE VINCULACIÓN</t>
  </si>
  <si>
    <t>211213011030100 COORDINACIÓN DE DESARROL</t>
  </si>
  <si>
    <t>211213011030400 COORDINACIÓN DE VINCULAC</t>
  </si>
  <si>
    <t>211213011030500 COORDINACIÓN DE FOMENTO</t>
  </si>
  <si>
    <t>211213011040000 DIRECCIÓN DE FORMACIÓN E</t>
  </si>
  <si>
    <t>211213011040100 COOR ACADÉMICA Y DE INVE</t>
  </si>
  <si>
    <t>211213011040200 COORDINACIÓN DE CULTURAS</t>
  </si>
  <si>
    <t>211213011050000 DIRECCIÓN DE PATRIMONIO</t>
  </si>
  <si>
    <t>211213011050400 COORDINACIÓN DE OPERACIÓ</t>
  </si>
  <si>
    <t>211213011060000 DIRECCIÓN DE PRODUCCIÓN</t>
  </si>
  <si>
    <t>211213011060100 COORDINACIÓN DE OPERACIO</t>
  </si>
  <si>
    <t>211213011070000 DIRECCIÓN EDITORIAL IEC</t>
  </si>
  <si>
    <t>211213011080000 DIRECCIÓN DE MUSEOS Y AR</t>
  </si>
  <si>
    <t>211213011090100 COORD DE PATRIMONIO ARQU</t>
  </si>
  <si>
    <t>211213011A10000 ÓRGANO INTERNO DE CONTRO</t>
  </si>
  <si>
    <t>INSTITUTO ESTATAL DE LA CULTURA DEL ESTADO DE GUANAJUATO
Estado Analítico del Ejercicio del Presupuesto de Egresos
Clasificación Administrativa
Del 1 de Enero al 30 de Junio de 2024</t>
  </si>
  <si>
    <t>INSTITUTO ESTATAL DE LA CULTURA DEL ESTADO DE GUANAJUATO
Estado Analítico del Ejercicio del Presupuesto de Egresos
Clasificación Administrativa (Poderes)
Del 1 de Enero al 30 de Junio de 2024</t>
  </si>
  <si>
    <t>INSTITUTO ESTATAL DE LA CULTURA DEL ESTADO DE GUANAJUATO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</si>
</sst>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2962275</xdr:colOff>
      <xdr:row>70</xdr:row>
      <xdr:rowOff>57150</xdr:rowOff>
    </xdr:from>
    <xdr:to>
      <xdr:col>4</xdr:col>
      <xdr:colOff>790575</xdr:colOff>
      <xdr:row>76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962275" y="12001500"/>
          <a:ext cx="5572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workbookViewId="0">
      <selection activeCell="B66" sqref="B6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44</v>
      </c>
      <c r="B1" s="27"/>
      <c r="C1" s="27"/>
      <c r="D1" s="27"/>
      <c r="E1" s="27"/>
      <c r="F1" s="27"/>
      <c r="G1" s="28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4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5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1467500</v>
      </c>
      <c r="C7" s="4">
        <v>0</v>
      </c>
      <c r="D7" s="4">
        <f>B7+C7</f>
        <v>1467500</v>
      </c>
      <c r="E7" s="4">
        <v>0</v>
      </c>
      <c r="F7" s="4">
        <v>0</v>
      </c>
      <c r="G7" s="4">
        <f>D7-E7</f>
        <v>1467500</v>
      </c>
    </row>
    <row r="8" spans="1:7" x14ac:dyDescent="0.2">
      <c r="A8" s="9" t="s">
        <v>24</v>
      </c>
      <c r="B8" s="4">
        <v>8554062.4600000009</v>
      </c>
      <c r="C8" s="4">
        <v>3439886.35</v>
      </c>
      <c r="D8" s="4">
        <f t="shared" ref="D8:D13" si="0">B8+C8</f>
        <v>11993948.810000001</v>
      </c>
      <c r="E8" s="4">
        <v>5637430.8399999999</v>
      </c>
      <c r="F8" s="4">
        <v>8116078.1699999999</v>
      </c>
      <c r="G8" s="4">
        <f t="shared" ref="G8:G13" si="1">D8-E8</f>
        <v>6356517.9700000007</v>
      </c>
    </row>
    <row r="9" spans="1:7" x14ac:dyDescent="0.2">
      <c r="A9" s="9" t="s">
        <v>25</v>
      </c>
      <c r="B9" s="4">
        <v>930304</v>
      </c>
      <c r="C9" s="4">
        <v>24466.76</v>
      </c>
      <c r="D9" s="4">
        <f t="shared" si="0"/>
        <v>954770.76</v>
      </c>
      <c r="E9" s="4">
        <v>406842.12</v>
      </c>
      <c r="F9" s="4">
        <v>400632.12</v>
      </c>
      <c r="G9" s="4">
        <f t="shared" si="1"/>
        <v>547928.64</v>
      </c>
    </row>
    <row r="10" spans="1:7" x14ac:dyDescent="0.2">
      <c r="A10" s="9" t="s">
        <v>26</v>
      </c>
      <c r="B10" s="4">
        <v>3277486.97</v>
      </c>
      <c r="C10" s="4">
        <v>28029991.77</v>
      </c>
      <c r="D10" s="4">
        <f t="shared" si="0"/>
        <v>31307478.739999998</v>
      </c>
      <c r="E10" s="4">
        <v>8471610.4900000002</v>
      </c>
      <c r="F10" s="4">
        <v>4547809.38</v>
      </c>
      <c r="G10" s="4">
        <f t="shared" si="1"/>
        <v>22835868.25</v>
      </c>
    </row>
    <row r="11" spans="1:7" x14ac:dyDescent="0.2">
      <c r="A11" s="9" t="s">
        <v>27</v>
      </c>
      <c r="B11" s="4">
        <v>638719</v>
      </c>
      <c r="C11" s="4">
        <v>19890.28</v>
      </c>
      <c r="D11" s="4">
        <f t="shared" si="0"/>
        <v>658609.28</v>
      </c>
      <c r="E11" s="4">
        <v>277556.74</v>
      </c>
      <c r="F11" s="4">
        <v>277556.74</v>
      </c>
      <c r="G11" s="4">
        <f t="shared" si="1"/>
        <v>381052.54000000004</v>
      </c>
    </row>
    <row r="12" spans="1:7" x14ac:dyDescent="0.2">
      <c r="A12" s="9" t="s">
        <v>28</v>
      </c>
      <c r="B12" s="4">
        <v>22376079.460000001</v>
      </c>
      <c r="C12" s="4">
        <v>1491319.45</v>
      </c>
      <c r="D12" s="4">
        <f t="shared" si="0"/>
        <v>23867398.91</v>
      </c>
      <c r="E12" s="4">
        <v>9750858.0899999999</v>
      </c>
      <c r="F12" s="4">
        <v>9672796.6799999997</v>
      </c>
      <c r="G12" s="4">
        <f t="shared" si="1"/>
        <v>14116540.82</v>
      </c>
    </row>
    <row r="13" spans="1:7" x14ac:dyDescent="0.2">
      <c r="A13" s="9" t="s">
        <v>29</v>
      </c>
      <c r="B13" s="4">
        <v>3801596.56</v>
      </c>
      <c r="C13" s="4">
        <v>323446.17</v>
      </c>
      <c r="D13" s="4">
        <f t="shared" si="0"/>
        <v>4125042.73</v>
      </c>
      <c r="E13" s="4">
        <v>1495802.85</v>
      </c>
      <c r="F13" s="4">
        <v>1489807.73</v>
      </c>
      <c r="G13" s="4">
        <f t="shared" si="1"/>
        <v>2629239.88</v>
      </c>
    </row>
    <row r="14" spans="1:7" x14ac:dyDescent="0.2">
      <c r="A14" s="9" t="s">
        <v>30</v>
      </c>
      <c r="B14" s="4">
        <v>11983167.189999999</v>
      </c>
      <c r="C14" s="4">
        <v>2197.1999999999998</v>
      </c>
      <c r="D14" s="4">
        <f t="shared" ref="D14" si="2">B14+C14</f>
        <v>11985364.389999999</v>
      </c>
      <c r="E14" s="4">
        <v>5791046.9100000001</v>
      </c>
      <c r="F14" s="4">
        <v>5771290.5099999998</v>
      </c>
      <c r="G14" s="4">
        <f t="shared" ref="G14" si="3">D14-E14</f>
        <v>6194317.4799999986</v>
      </c>
    </row>
    <row r="15" spans="1:7" x14ac:dyDescent="0.2">
      <c r="A15" s="9" t="s">
        <v>31</v>
      </c>
      <c r="B15" s="4">
        <v>2729869.8</v>
      </c>
      <c r="C15" s="4">
        <v>-26969</v>
      </c>
      <c r="D15" s="4">
        <f t="shared" ref="D15" si="4">B15+C15</f>
        <v>2702900.8</v>
      </c>
      <c r="E15" s="4">
        <v>948760.27</v>
      </c>
      <c r="F15" s="4">
        <v>915815.52</v>
      </c>
      <c r="G15" s="4">
        <f t="shared" ref="G15" si="5">D15-E15</f>
        <v>1754140.5299999998</v>
      </c>
    </row>
    <row r="16" spans="1:7" x14ac:dyDescent="0.2">
      <c r="A16" s="9" t="s">
        <v>32</v>
      </c>
      <c r="B16" s="4">
        <v>20983613.32</v>
      </c>
      <c r="C16" s="4">
        <v>296023.15000000002</v>
      </c>
      <c r="D16" s="4">
        <f t="shared" ref="D16" si="6">B16+C16</f>
        <v>21279636.469999999</v>
      </c>
      <c r="E16" s="4">
        <v>8751979.6899999995</v>
      </c>
      <c r="F16" s="4">
        <v>8659624.4000000004</v>
      </c>
      <c r="G16" s="4">
        <f t="shared" ref="G16" si="7">D16-E16</f>
        <v>12527656.779999999</v>
      </c>
    </row>
    <row r="17" spans="1:7" x14ac:dyDescent="0.2">
      <c r="A17" s="9" t="s">
        <v>33</v>
      </c>
      <c r="B17" s="4">
        <v>14000000</v>
      </c>
      <c r="C17" s="4">
        <v>4998447.3099999996</v>
      </c>
      <c r="D17" s="4">
        <f t="shared" ref="D17" si="8">B17+C17</f>
        <v>18998447.309999999</v>
      </c>
      <c r="E17" s="4">
        <v>9001291.8300000001</v>
      </c>
      <c r="F17" s="4">
        <v>8398573.3399999999</v>
      </c>
      <c r="G17" s="4">
        <f t="shared" ref="G17" si="9">D17-E17</f>
        <v>9997155.4799999986</v>
      </c>
    </row>
    <row r="18" spans="1:7" x14ac:dyDescent="0.2">
      <c r="A18" s="9" t="s">
        <v>34</v>
      </c>
      <c r="B18" s="4">
        <v>12477415.189999999</v>
      </c>
      <c r="C18" s="4">
        <v>219048.4</v>
      </c>
      <c r="D18" s="4">
        <f t="shared" ref="D18" si="10">B18+C18</f>
        <v>12696463.59</v>
      </c>
      <c r="E18" s="4">
        <v>4534288.6100000003</v>
      </c>
      <c r="F18" s="4">
        <v>4345846.68</v>
      </c>
      <c r="G18" s="4">
        <f t="shared" ref="G18" si="11">D18-E18</f>
        <v>8162174.9799999995</v>
      </c>
    </row>
    <row r="19" spans="1:7" x14ac:dyDescent="0.2">
      <c r="A19" s="9" t="s">
        <v>35</v>
      </c>
      <c r="B19" s="4">
        <v>877039.51</v>
      </c>
      <c r="C19" s="4">
        <v>120158.33</v>
      </c>
      <c r="D19" s="4">
        <f t="shared" ref="D19" si="12">B19+C19</f>
        <v>997197.84</v>
      </c>
      <c r="E19" s="4">
        <v>319870.12</v>
      </c>
      <c r="F19" s="4">
        <v>319870.12</v>
      </c>
      <c r="G19" s="4">
        <f t="shared" ref="G19" si="13">D19-E19</f>
        <v>677327.72</v>
      </c>
    </row>
    <row r="20" spans="1:7" x14ac:dyDescent="0.2">
      <c r="A20" s="9" t="s">
        <v>36</v>
      </c>
      <c r="B20" s="4">
        <v>43448559.420000002</v>
      </c>
      <c r="C20" s="4">
        <v>37361301.799999997</v>
      </c>
      <c r="D20" s="4">
        <f t="shared" ref="D20" si="14">B20+C20</f>
        <v>80809861.219999999</v>
      </c>
      <c r="E20" s="4">
        <v>21685748.100000001</v>
      </c>
      <c r="F20" s="4">
        <v>21418633.800000001</v>
      </c>
      <c r="G20" s="4">
        <f t="shared" ref="G20" si="15">D20-E20</f>
        <v>59124113.119999997</v>
      </c>
    </row>
    <row r="21" spans="1:7" x14ac:dyDescent="0.2">
      <c r="A21" s="9" t="s">
        <v>37</v>
      </c>
      <c r="B21" s="4">
        <v>13482060.77</v>
      </c>
      <c r="C21" s="4">
        <v>18063032.649999999</v>
      </c>
      <c r="D21" s="4">
        <f t="shared" ref="D21" si="16">B21+C21</f>
        <v>31545093.419999998</v>
      </c>
      <c r="E21" s="4">
        <v>12741946.310000001</v>
      </c>
      <c r="F21" s="4">
        <v>12741946.310000001</v>
      </c>
      <c r="G21" s="4">
        <f t="shared" ref="G21" si="17">D21-E21</f>
        <v>18803147.109999999</v>
      </c>
    </row>
    <row r="22" spans="1:7" x14ac:dyDescent="0.2">
      <c r="A22" s="9" t="s">
        <v>38</v>
      </c>
      <c r="B22" s="4">
        <v>36348870.670000002</v>
      </c>
      <c r="C22" s="4">
        <v>17669731.16</v>
      </c>
      <c r="D22" s="4">
        <f t="shared" ref="D22" si="18">B22+C22</f>
        <v>54018601.829999998</v>
      </c>
      <c r="E22" s="4">
        <v>8647068.0199999996</v>
      </c>
      <c r="F22" s="4">
        <v>8416915.2599999998</v>
      </c>
      <c r="G22" s="4">
        <f t="shared" ref="G22" si="19">D22-E22</f>
        <v>45371533.810000002</v>
      </c>
    </row>
    <row r="23" spans="1:7" x14ac:dyDescent="0.2">
      <c r="A23" s="9" t="s">
        <v>39</v>
      </c>
      <c r="B23" s="4">
        <v>11659448.630000001</v>
      </c>
      <c r="C23" s="4">
        <v>5372447.5599999996</v>
      </c>
      <c r="D23" s="4">
        <f t="shared" ref="D23" si="20">B23+C23</f>
        <v>17031896.190000001</v>
      </c>
      <c r="E23" s="4">
        <v>9823233.3399999999</v>
      </c>
      <c r="F23" s="4">
        <v>9540561.1999999993</v>
      </c>
      <c r="G23" s="4">
        <f t="shared" ref="G23" si="21">D23-E23</f>
        <v>7208662.8500000015</v>
      </c>
    </row>
    <row r="24" spans="1:7" x14ac:dyDescent="0.2">
      <c r="A24" s="9" t="s">
        <v>40</v>
      </c>
      <c r="B24" s="4">
        <v>6457816.5</v>
      </c>
      <c r="C24" s="4">
        <v>5585305.4299999997</v>
      </c>
      <c r="D24" s="4">
        <f t="shared" ref="D24" si="22">B24+C24</f>
        <v>12043121.93</v>
      </c>
      <c r="E24" s="4">
        <v>4782570.34</v>
      </c>
      <c r="F24" s="4">
        <v>4656417.3099999996</v>
      </c>
      <c r="G24" s="4">
        <f t="shared" ref="G24" si="23">D24-E24</f>
        <v>7260551.5899999999</v>
      </c>
    </row>
    <row r="25" spans="1:7" x14ac:dyDescent="0.2">
      <c r="A25" s="9" t="s">
        <v>41</v>
      </c>
      <c r="B25" s="4">
        <v>33067810.690000001</v>
      </c>
      <c r="C25" s="4">
        <v>16080437.43</v>
      </c>
      <c r="D25" s="4">
        <f t="shared" ref="D25" si="24">B25+C25</f>
        <v>49148248.120000005</v>
      </c>
      <c r="E25" s="4">
        <v>15993742.060000001</v>
      </c>
      <c r="F25" s="4">
        <v>15781358.460000001</v>
      </c>
      <c r="G25" s="4">
        <f t="shared" ref="G25" si="25">D25-E25</f>
        <v>33154506.060000002</v>
      </c>
    </row>
    <row r="26" spans="1:7" x14ac:dyDescent="0.2">
      <c r="A26" s="9" t="s">
        <v>42</v>
      </c>
      <c r="B26" s="4">
        <v>6000000</v>
      </c>
      <c r="C26" s="4">
        <v>0</v>
      </c>
      <c r="D26" s="4">
        <f t="shared" ref="D26" si="26">B26+C26</f>
        <v>6000000</v>
      </c>
      <c r="E26" s="4">
        <v>5675000</v>
      </c>
      <c r="F26" s="4">
        <v>5675000</v>
      </c>
      <c r="G26" s="4">
        <f t="shared" ref="G26" si="27">D26-E26</f>
        <v>325000</v>
      </c>
    </row>
    <row r="27" spans="1:7" x14ac:dyDescent="0.2">
      <c r="A27" s="9" t="s">
        <v>43</v>
      </c>
      <c r="B27" s="4">
        <v>1281623</v>
      </c>
      <c r="C27" s="4">
        <v>49123</v>
      </c>
      <c r="D27" s="4">
        <f t="shared" ref="D27" si="28">B27+C27</f>
        <v>1330746</v>
      </c>
      <c r="E27" s="4">
        <v>412307</v>
      </c>
      <c r="F27" s="4">
        <v>411935</v>
      </c>
      <c r="G27" s="4">
        <f t="shared" ref="G27" si="29">D27-E27</f>
        <v>918439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255843043.13999999</v>
      </c>
      <c r="C29" s="7">
        <f t="shared" si="30"/>
        <v>139119285.20000002</v>
      </c>
      <c r="D29" s="7">
        <f t="shared" si="30"/>
        <v>394962328.33999997</v>
      </c>
      <c r="E29" s="7">
        <f t="shared" si="30"/>
        <v>135148953.73000002</v>
      </c>
      <c r="F29" s="7">
        <f t="shared" si="30"/>
        <v>131558468.73000002</v>
      </c>
      <c r="G29" s="7">
        <f t="shared" si="30"/>
        <v>259813374.61000001</v>
      </c>
    </row>
    <row r="32" spans="1:7" ht="45" customHeight="1" x14ac:dyDescent="0.2">
      <c r="A32" s="26" t="s">
        <v>45</v>
      </c>
      <c r="B32" s="27"/>
      <c r="C32" s="27"/>
      <c r="D32" s="27"/>
      <c r="E32" s="27"/>
      <c r="F32" s="27"/>
      <c r="G32" s="28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12" t="s">
        <v>16</v>
      </c>
      <c r="E34" s="15"/>
      <c r="F34" s="16"/>
      <c r="G34" s="24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5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9" t="s">
        <v>46</v>
      </c>
      <c r="B46" s="30"/>
      <c r="C46" s="30"/>
      <c r="D46" s="30"/>
      <c r="E46" s="30"/>
      <c r="F46" s="30"/>
      <c r="G46" s="31"/>
    </row>
    <row r="47" spans="1:7" x14ac:dyDescent="0.2">
      <c r="A47" s="17"/>
      <c r="B47" s="14"/>
      <c r="C47" s="15"/>
      <c r="D47" s="12" t="s">
        <v>16</v>
      </c>
      <c r="E47" s="15"/>
      <c r="F47" s="16"/>
      <c r="G47" s="24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5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255843043.13999999</v>
      </c>
      <c r="C51" s="4">
        <v>139119285.19999999</v>
      </c>
      <c r="D51" s="4">
        <f t="shared" ref="D51:D63" si="34">B51+C51</f>
        <v>394962328.33999997</v>
      </c>
      <c r="E51" s="4">
        <v>135148953.72999999</v>
      </c>
      <c r="F51" s="4">
        <v>131558468.73</v>
      </c>
      <c r="G51" s="4">
        <f t="shared" ref="G51:G63" si="35">D51-E51</f>
        <v>259813374.60999998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255843043.13999999</v>
      </c>
      <c r="C65" s="7">
        <f t="shared" si="36"/>
        <v>139119285.19999999</v>
      </c>
      <c r="D65" s="7">
        <f t="shared" si="36"/>
        <v>394962328.33999997</v>
      </c>
      <c r="E65" s="7">
        <f t="shared" si="36"/>
        <v>135148953.72999999</v>
      </c>
      <c r="F65" s="7">
        <f t="shared" si="36"/>
        <v>131558468.73</v>
      </c>
      <c r="G65" s="7">
        <f t="shared" si="36"/>
        <v>259813374.60999998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2024-07-24T23:26:34Z</cp:lastPrinted>
  <dcterms:created xsi:type="dcterms:W3CDTF">2014-02-10T03:37:14Z</dcterms:created>
  <dcterms:modified xsi:type="dcterms:W3CDTF">2024-07-24T23:26:37Z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