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41" i="1"/>
  <c r="E39" i="1"/>
  <c r="D39" i="1"/>
  <c r="J36" i="1"/>
  <c r="I36" i="1"/>
  <c r="J25" i="1"/>
  <c r="J38" i="1" s="1"/>
  <c r="J63" i="1" s="1"/>
  <c r="I25" i="1"/>
  <c r="I38" i="1" s="1"/>
  <c r="E24" i="1"/>
  <c r="D24" i="1"/>
  <c r="D41" i="1" s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<sst xmlns="http://schemas.openxmlformats.org/spreadsheetml/2006/main" count="72" uniqueCount="70">
  <si>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</si>
  <si>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2018 y Diciembre 2017</t>
  </si>
  <si>
    <t>(Pesos)</t>
  </si>
  <si>
    <t>Ente Público:</t>
  </si>
  <si>
    <t>INSTITUTO ESTATAL DE LA CULTURA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</si>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</sst>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/>
    </xf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zoomScale="80" zoomScaleNormal="80" zoomScalePageLayoutView="80" workbookViewId="0">
      <selection activeCell="D16" sqref="D1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" width="11.42578125" style="5"/>
    <col min="17" max="17" width="18.5703125" style="5" bestFit="1" customWidth="1"/>
    <col min="18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74806194.75</v>
      </c>
      <c r="E16" s="44">
        <v>60263123.280000001</v>
      </c>
      <c r="G16" s="43" t="s">
        <v>12</v>
      </c>
      <c r="H16" s="43"/>
      <c r="I16" s="44">
        <v>5547463.8099999996</v>
      </c>
      <c r="J16" s="44">
        <v>50343056.509999998</v>
      </c>
      <c r="K16" s="30"/>
    </row>
    <row r="17" spans="1:11" x14ac:dyDescent="0.2">
      <c r="A17" s="31"/>
      <c r="B17" s="43" t="s">
        <v>13</v>
      </c>
      <c r="C17" s="43"/>
      <c r="D17" s="44">
        <v>4684741.75</v>
      </c>
      <c r="E17" s="44">
        <v>786621.75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36486172.159999996</v>
      </c>
      <c r="E18" s="44">
        <v>25091619.800000001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464388.29</v>
      </c>
      <c r="E19" s="44">
        <v>479547.69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1700</v>
      </c>
      <c r="E22" s="44">
        <v>41833.94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116443196.95</v>
      </c>
      <c r="E24" s="50">
        <f>SUM(E16:E22)</f>
        <v>86662746.459999993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5547463.8099999996</v>
      </c>
      <c r="J25" s="50">
        <f>SUM(J16:J23)</f>
        <v>50343056.509999998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36584240.380000003</v>
      </c>
      <c r="E29" s="44">
        <v>32993647.07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87736700.25</v>
      </c>
      <c r="E31" s="44">
        <v>73228555.659999996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152380441.94</v>
      </c>
      <c r="E32" s="44">
        <v>167527214.09</v>
      </c>
      <c r="G32" s="43" t="s">
        <v>37</v>
      </c>
      <c r="H32" s="43"/>
      <c r="I32" s="44">
        <v>0</v>
      </c>
      <c r="J32" s="44">
        <v>0</v>
      </c>
      <c r="K32" s="30"/>
    </row>
    <row r="33" spans="1:17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7" x14ac:dyDescent="0.2">
      <c r="A34" s="31"/>
      <c r="B34" s="43" t="s">
        <v>40</v>
      </c>
      <c r="C34" s="43"/>
      <c r="D34" s="44">
        <v>-54640359.420000002</v>
      </c>
      <c r="E34" s="44">
        <v>-73261927.689999998</v>
      </c>
      <c r="G34" s="43" t="s">
        <v>41</v>
      </c>
      <c r="H34" s="43"/>
      <c r="I34" s="44">
        <v>0</v>
      </c>
      <c r="J34" s="44">
        <v>0</v>
      </c>
      <c r="K34" s="30"/>
    </row>
    <row r="35" spans="1:17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7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7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  <c r="Q37" s="55"/>
    </row>
    <row r="38" spans="1:17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5547463.8099999996</v>
      </c>
      <c r="J38" s="50">
        <f>J25+J36</f>
        <v>50343056.509999998</v>
      </c>
      <c r="K38" s="30"/>
      <c r="Q38" s="55"/>
    </row>
    <row r="39" spans="1:17" x14ac:dyDescent="0.2">
      <c r="A39" s="49"/>
      <c r="B39" s="40" t="s">
        <v>47</v>
      </c>
      <c r="C39" s="40"/>
      <c r="D39" s="50">
        <f>SUM(D29:D37)</f>
        <v>222061023.14999998</v>
      </c>
      <c r="E39" s="50">
        <f>SUM(E29:E37)</f>
        <v>200487489.13</v>
      </c>
      <c r="F39" s="51"/>
      <c r="G39" s="37"/>
      <c r="H39" s="56"/>
      <c r="I39" s="52"/>
      <c r="J39" s="52"/>
      <c r="K39" s="30"/>
      <c r="Q39" s="55"/>
    </row>
    <row r="40" spans="1:17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  <c r="Q40" s="57"/>
    </row>
    <row r="41" spans="1:17" x14ac:dyDescent="0.2">
      <c r="A41" s="31"/>
      <c r="B41" s="40" t="s">
        <v>49</v>
      </c>
      <c r="C41" s="40"/>
      <c r="D41" s="50">
        <f>D24+D39</f>
        <v>338504220.09999996</v>
      </c>
      <c r="E41" s="50">
        <f>E24+E39</f>
        <v>287150235.58999997</v>
      </c>
      <c r="G41" s="37"/>
      <c r="H41" s="56"/>
      <c r="I41" s="48"/>
      <c r="J41" s="48"/>
      <c r="K41" s="30"/>
    </row>
    <row r="42" spans="1:17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280681421.88</v>
      </c>
      <c r="J42" s="50">
        <f>SUM(J44:J46)</f>
        <v>209951029.56</v>
      </c>
      <c r="K42" s="30"/>
    </row>
    <row r="43" spans="1:17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7" x14ac:dyDescent="0.2">
      <c r="A44" s="31"/>
      <c r="B44" s="46"/>
      <c r="C44" s="46"/>
      <c r="D44" s="48"/>
      <c r="E44" s="48"/>
      <c r="G44" s="43" t="s">
        <v>51</v>
      </c>
      <c r="H44" s="43"/>
      <c r="I44" s="44">
        <v>280681421.88</v>
      </c>
      <c r="J44" s="44">
        <v>209951029.56</v>
      </c>
      <c r="K44" s="30"/>
      <c r="N44" s="58"/>
    </row>
    <row r="45" spans="1:17" x14ac:dyDescent="0.2">
      <c r="A45" s="31"/>
      <c r="B45" s="46"/>
      <c r="C45" s="59"/>
      <c r="D45" s="59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7" x14ac:dyDescent="0.2">
      <c r="A46" s="31"/>
      <c r="B46" s="46"/>
      <c r="C46" s="59"/>
      <c r="D46" s="59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7" x14ac:dyDescent="0.2">
      <c r="A47" s="31"/>
      <c r="B47" s="46"/>
      <c r="C47" s="59"/>
      <c r="D47" s="59"/>
      <c r="E47" s="48"/>
      <c r="G47" s="46"/>
      <c r="H47" s="34"/>
      <c r="I47" s="48"/>
      <c r="J47" s="48"/>
      <c r="K47" s="30"/>
    </row>
    <row r="48" spans="1:17" x14ac:dyDescent="0.2">
      <c r="A48" s="31"/>
      <c r="B48" s="46"/>
      <c r="C48" s="59"/>
      <c r="D48" s="59"/>
      <c r="E48" s="48"/>
      <c r="G48" s="40" t="s">
        <v>54</v>
      </c>
      <c r="H48" s="40"/>
      <c r="I48" s="50">
        <f>SUM(I50:I54)</f>
        <v>52275334.409999996</v>
      </c>
      <c r="J48" s="50">
        <f>SUM(J50:J54)</f>
        <v>26856149.530000001</v>
      </c>
      <c r="K48" s="30"/>
    </row>
    <row r="49" spans="1:14" x14ac:dyDescent="0.2">
      <c r="A49" s="31"/>
      <c r="B49" s="46"/>
      <c r="C49" s="59"/>
      <c r="D49" s="59"/>
      <c r="E49" s="48"/>
      <c r="G49" s="37"/>
      <c r="H49" s="34"/>
      <c r="I49" s="60"/>
      <c r="J49" s="60"/>
      <c r="K49" s="30"/>
    </row>
    <row r="50" spans="1:14" x14ac:dyDescent="0.2">
      <c r="A50" s="31"/>
      <c r="B50" s="46"/>
      <c r="C50" s="59"/>
      <c r="D50" s="59"/>
      <c r="E50" s="48"/>
      <c r="G50" s="43" t="s">
        <v>55</v>
      </c>
      <c r="H50" s="43"/>
      <c r="I50" s="44">
        <v>30356744.640000001</v>
      </c>
      <c r="J50" s="44">
        <v>-3492611.76</v>
      </c>
      <c r="K50" s="30"/>
    </row>
    <row r="51" spans="1:14" x14ac:dyDescent="0.2">
      <c r="A51" s="31"/>
      <c r="B51" s="46"/>
      <c r="C51" s="59"/>
      <c r="D51" s="59"/>
      <c r="E51" s="48"/>
      <c r="G51" s="43" t="s">
        <v>56</v>
      </c>
      <c r="H51" s="43"/>
      <c r="I51" s="44">
        <v>21918589.77</v>
      </c>
      <c r="J51" s="44">
        <v>30348761.289999999</v>
      </c>
      <c r="K51" s="30"/>
      <c r="N51" s="58"/>
    </row>
    <row r="52" spans="1:14" x14ac:dyDescent="0.2">
      <c r="A52" s="31"/>
      <c r="B52" s="46"/>
      <c r="C52" s="59"/>
      <c r="D52" s="59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4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4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4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4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4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4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4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4" ht="9.9499999999999993" customHeight="1" x14ac:dyDescent="0.2">
      <c r="A60" s="31"/>
      <c r="B60" s="46"/>
      <c r="C60" s="46"/>
      <c r="D60" s="48"/>
      <c r="E60" s="48"/>
      <c r="G60" s="46"/>
      <c r="H60" s="61"/>
      <c r="I60" s="48"/>
      <c r="J60" s="48"/>
      <c r="K60" s="30"/>
    </row>
    <row r="61" spans="1:14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332956756.28999996</v>
      </c>
      <c r="J61" s="50">
        <f>J42+J48+J56</f>
        <v>236807179.09</v>
      </c>
      <c r="K61" s="30"/>
    </row>
    <row r="62" spans="1:14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4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338504220.09999996</v>
      </c>
      <c r="J63" s="50">
        <f>J38+J61</f>
        <v>287150235.60000002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14.1" customHeight="1" x14ac:dyDescent="0.2">
      <c r="B72" s="75"/>
      <c r="C72" s="76" t="s">
        <v>68</v>
      </c>
      <c r="D72" s="76"/>
      <c r="E72" s="77"/>
      <c r="F72" s="77"/>
      <c r="G72" s="78" t="s">
        <v>69</v>
      </c>
      <c r="H72" s="78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2018-10-19T15:58:24Z</dcterms:created>
  <dcterms:modified xsi:type="dcterms:W3CDTF">2018-10-19T16:07:39Z</dcterms:modified>
</cp:coreProperties>
</file>