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4TO TRIMESTRE\"/>
    </mc:Choice>
  </mc:AlternateContent>
  <xr:revisionPtr revIDLastSave="0" documentId="13_ncr:1_{E605683B-E32C-4509-A52A-227C60C12CCA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<sst xmlns="http://schemas.openxmlformats.org/spreadsheetml/2006/main" count="56" uniqueCount="56">
  <si>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</si>
  <si>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</si>
  <si>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</si>
  <si>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</si>
  <si>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</si>
  <si>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</si>
  <si>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</si>
  <si>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</si>
  <si>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</si>
  <si>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</si>
  <si>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</si>
  <si>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</si>
  <si>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</si>
  <si>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</si>
  <si>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</si>
  <si>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</si>
  <si>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</si>
  <si>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</si>
  <si>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</si>
  <si>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</si>
  <si>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</si>
  <si>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</si>
  <si>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</si>
  <si>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</si>
  <si>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</si>
  <si>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</si>
  <si>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</si>
  <si>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</si>
  <si>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</si>
  <si>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</si>
  <si>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</si>
  <si>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</si>
  <si>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</si>
  <si>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</si>
  <si>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</si>
  <si>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</si>
  <si>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</si>
  <si>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</si>
  <si>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</si>
  <si>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</si>
  <si>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</si>
  <si>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</si>
  <si>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</si>
  <si>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</si>
  <si>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</si>
  <si>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</si>
  <si>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</si>
  <si>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</si>
  <si>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</si>
  <si>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</si>
  <si>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</si>
  <si>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</si>
  <si>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</si>
  <si>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</si>
  <si>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</si>
  <si>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ESTATAL DE LA CULTURA DEL ESTADO DE GUANAJUATO
Estado de Actividades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</si>
</sst>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2809875</xdr:colOff>
      <xdr:row>72</xdr:row>
      <xdr:rowOff>9525</xdr:rowOff>
    </xdr:from>
    <xdr:to>
      <xdr:col>2</xdr:col>
      <xdr:colOff>638175</xdr:colOff>
      <xdr:row>78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405C1AB-2596-4D49-A6B0-A29FEAB964AD}"/>
            </a:ext>
          </a:extLst>
        </xdr:cNvPr>
        <xdr:cNvSpPr txBox="1"/>
      </xdr:nvSpPr>
      <xdr:spPr>
        <a:xfrm>
          <a:off x="2809875" y="11172825"/>
          <a:ext cx="50673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showGridLines="0" tabSelected="1" topLeftCell="A42" zoomScaleNormal="100" workbookViewId="0">
      <selection activeCell="G67" sqref="G67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31906111.199999999</v>
      </c>
      <c r="C4" s="14">
        <f>SUM(C5:C11)</f>
        <v>27608264.030000001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31906111.199999999</v>
      </c>
      <c r="C11" s="15">
        <v>27608264.030000001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302106740.38</v>
      </c>
      <c r="C13" s="14">
        <f>SUM(C14:C15)</f>
        <v>299731238.74000001</v>
      </c>
      <c r="D13" s="2"/>
    </row>
    <row r="14" spans="1:4" ht="22.5" x14ac:dyDescent="0.2">
      <c r="A14" s="8" t="s">
        <v>50</v>
      </c>
      <c r="B14" s="15">
        <v>3337857</v>
      </c>
      <c r="C14" s="15">
        <v>4500000</v>
      </c>
      <c r="D14" s="4">
        <v>4210</v>
      </c>
    </row>
    <row r="15" spans="1:4" ht="11.25" customHeight="1" x14ac:dyDescent="0.2">
      <c r="A15" s="8" t="s">
        <v>51</v>
      </c>
      <c r="B15" s="15">
        <v>298768883.38</v>
      </c>
      <c r="C15" s="15">
        <v>295231238.74000001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579582.48</v>
      </c>
      <c r="C17" s="14">
        <f>SUM(C18:C22)</f>
        <v>995457.3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579582.48</v>
      </c>
      <c r="C22" s="15">
        <v>995457.3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334592434.06</v>
      </c>
      <c r="C24" s="16">
        <f>SUM(C4+C13+C17)</f>
        <v>328334960.06999999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282460199.87</v>
      </c>
      <c r="C27" s="14">
        <f>SUM(C28:C30)</f>
        <v>249288070.88999999</v>
      </c>
      <c r="D27" s="2"/>
    </row>
    <row r="28" spans="1:5" ht="11.25" customHeight="1" x14ac:dyDescent="0.2">
      <c r="A28" s="8" t="s">
        <v>36</v>
      </c>
      <c r="B28" s="15">
        <v>117696278.77</v>
      </c>
      <c r="C28" s="15">
        <v>112739927.88</v>
      </c>
      <c r="D28" s="4">
        <v>5110</v>
      </c>
    </row>
    <row r="29" spans="1:5" ht="11.25" customHeight="1" x14ac:dyDescent="0.2">
      <c r="A29" s="8" t="s">
        <v>16</v>
      </c>
      <c r="B29" s="15">
        <v>4433403.76</v>
      </c>
      <c r="C29" s="15">
        <v>5420236.4000000004</v>
      </c>
      <c r="D29" s="4">
        <v>5120</v>
      </c>
    </row>
    <row r="30" spans="1:5" ht="11.25" customHeight="1" x14ac:dyDescent="0.2">
      <c r="A30" s="8" t="s">
        <v>17</v>
      </c>
      <c r="B30" s="15">
        <v>160330517.34</v>
      </c>
      <c r="C30" s="15">
        <v>131127906.61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21168477.109999999</v>
      </c>
      <c r="C32" s="14">
        <f>SUM(C33:C41)</f>
        <v>21618903.380000003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10135529.48</v>
      </c>
      <c r="C34" s="15">
        <v>10921340.380000001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6687960.9500000002</v>
      </c>
      <c r="C36" s="15">
        <v>7488274.1100000003</v>
      </c>
      <c r="D36" s="4">
        <v>5240</v>
      </c>
    </row>
    <row r="37" spans="1:4" ht="11.25" customHeight="1" x14ac:dyDescent="0.2">
      <c r="A37" s="8" t="s">
        <v>22</v>
      </c>
      <c r="B37" s="15">
        <v>4344986.68</v>
      </c>
      <c r="C37" s="15">
        <v>3209288.89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21223899.209999997</v>
      </c>
      <c r="C55" s="14">
        <f>SUM(C56:C59)</f>
        <v>17978412.609999999</v>
      </c>
      <c r="D55" s="2"/>
    </row>
    <row r="56" spans="1:5" ht="11.25" customHeight="1" x14ac:dyDescent="0.2">
      <c r="A56" s="8" t="s">
        <v>31</v>
      </c>
      <c r="B56" s="15">
        <v>3703567.15</v>
      </c>
      <c r="C56" s="15">
        <v>2797358.35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17520332.059999999</v>
      </c>
      <c r="C59" s="15">
        <v>15181054.26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324852576.19</v>
      </c>
      <c r="C64" s="16">
        <f>C61+C55+C48+C43+C32+C27</f>
        <v>288885386.88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9739857.8700000048</v>
      </c>
      <c r="C66" s="14">
        <f>C24-C64</f>
        <v>39449573.189999998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IECG</cp:lastModifiedBy>
  <cp:lastPrinted>2025-01-28T17:00:02Z</cp:lastPrinted>
  <dcterms:created xsi:type="dcterms:W3CDTF">2012-12-11T20:29:16Z</dcterms:created>
  <dcterms:modified xsi:type="dcterms:W3CDTF">2025-01-28T17:24:56Z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