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41" i="1"/>
  <c r="G40"/>
  <c r="G39"/>
  <c r="F39"/>
  <c r="E39"/>
  <c r="D39"/>
  <c r="C39"/>
  <c r="G37"/>
  <c r="G36"/>
  <c r="G35"/>
  <c r="G34"/>
  <c r="G33"/>
  <c r="F32"/>
  <c r="E32"/>
  <c r="G32" s="1"/>
  <c r="D32"/>
  <c r="C32"/>
  <c r="G30"/>
  <c r="G29"/>
  <c r="G28"/>
  <c r="F27"/>
  <c r="E27"/>
  <c r="D27"/>
  <c r="C27"/>
  <c r="G27" s="1"/>
  <c r="F25"/>
  <c r="F43" s="1"/>
  <c r="D25"/>
  <c r="D43" s="1"/>
  <c r="G23"/>
  <c r="G22"/>
  <c r="G21"/>
  <c r="F21"/>
  <c r="E21"/>
  <c r="D21"/>
  <c r="C21"/>
  <c r="G19"/>
  <c r="G18"/>
  <c r="G17"/>
  <c r="G16"/>
  <c r="G15"/>
  <c r="F14"/>
  <c r="E14"/>
  <c r="E25" s="1"/>
  <c r="E43" s="1"/>
  <c r="D14"/>
  <c r="C14"/>
  <c r="G12"/>
  <c r="G11"/>
  <c r="G10"/>
  <c r="F9"/>
  <c r="E9"/>
  <c r="D9"/>
  <c r="C9"/>
  <c r="C25" s="1"/>
  <c r="C43" l="1"/>
  <c r="G43" s="1"/>
  <c r="G25"/>
  <c r="G9"/>
  <c r="G14"/>
</calcChain>
</file>

<file path=xl/sharedStrings.xml><?xml version="1.0" encoding="utf-8"?>
<sst xmlns="http://schemas.openxmlformats.org/spreadsheetml/2006/main" count="44" uniqueCount="34">
  <si>
    <t xml:space="preserve">ESTADO DE VARIACIÓN EN LA HACIENDA PÚBLICA  </t>
  </si>
  <si>
    <t>Del 1 de Enero al 30 de Septiembre de 2020</t>
  </si>
  <si>
    <t>(Pesos)</t>
  </si>
  <si>
    <t>Ente Público:</t>
  </si>
  <si>
    <t>INSTITUTO ESTATAL DE LA CULTURA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</si>
  <si>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</si>
  <si>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</si>
  <si>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</si>
  <si>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</si>
  <si>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</si>
  <si>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</si>
  <si>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</si>
  <si>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</si>
  <si>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</si>
  <si>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</si>
  <si>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</si>
  <si>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</si>
  <si>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</si>
  <si>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</si>
  <si>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</si>
  <si>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</si>
  <si>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</si>
  <si>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</si>
  <si>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</si>
  <si>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</si>
  <si>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</si>
  <si>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</si>
  <si>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 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</si>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</sst>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0" fontId="6" fillId="2" borderId="2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vertical="top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vertical="top" wrapText="1"/>
    </xf>
    <xf numFmtId="4" fontId="6" fillId="0" borderId="4" xfId="3" applyNumberFormat="1" applyFont="1" applyFill="1" applyBorder="1" applyProtection="1">
      <protection locked="0"/>
    </xf>
    <xf numFmtId="0" fontId="7" fillId="0" borderId="4" xfId="3" applyFont="1" applyFill="1" applyBorder="1" applyAlignment="1">
      <alignment horizontal="left" vertical="top" wrapText="1" indent="1"/>
    </xf>
    <xf numFmtId="4" fontId="7" fillId="0" borderId="4" xfId="3" applyNumberFormat="1" applyFont="1" applyFill="1" applyBorder="1" applyProtection="1">
      <protection locked="0"/>
    </xf>
    <xf numFmtId="4" fontId="7" fillId="0" borderId="4" xfId="3" applyNumberFormat="1" applyFont="1" applyFill="1" applyBorder="1" applyAlignment="1" applyProtection="1">
      <alignment vertical="top"/>
      <protection locked="0"/>
    </xf>
    <xf numFmtId="0" fontId="6" fillId="0" borderId="4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vertical="center" wrapText="1"/>
    </xf>
    <xf numFmtId="4" fontId="6" fillId="0" borderId="5" xfId="3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>
      <alignment vertical="top" wrapText="1"/>
    </xf>
    <xf numFmtId="4" fontId="7" fillId="0" borderId="0" xfId="3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4" fontId="7" fillId="3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/>
    <xf numFmtId="165" fontId="2" fillId="3" borderId="0" xfId="1" applyNumberFormat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4" fontId="7" fillId="0" borderId="0" xfId="3" applyNumberFormat="1" applyFont="1" applyFill="1" applyBorder="1" applyAlignment="1" applyProtection="1">
      <alignment vertical="top"/>
      <protection locked="0"/>
    </xf>
  </cellXfs>
  <cellStyles count="5">
    <cellStyle name="Millares" xfId="1" builtinId="3"/>
    <cellStyle name="Millares 2 16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4433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3"/>
  <sheetViews>
    <sheetView tabSelected="1" workbookViewId="0">
      <selection activeCell="B5" sqref="B5"/>
    </sheetView>
  </sheetViews>
  <sheetFormatPr baseColWidth="10" defaultRowHeight="11.25"/>
  <cols>
    <col min="1" max="1" width="11.42578125" style="7"/>
    <col min="2" max="2" width="49.5703125" style="10" customWidth="1"/>
    <col min="3" max="3" width="20.42578125" style="38" customWidth="1"/>
    <col min="4" max="4" width="20.5703125" style="38" customWidth="1"/>
    <col min="5" max="6" width="19.140625" style="38" customWidth="1"/>
    <col min="7" max="7" width="15.7109375" style="38" customWidth="1"/>
    <col min="8" max="16384" width="11.42578125" style="7"/>
  </cols>
  <sheetData>
    <row r="1" spans="2:7" s="2" customFormat="1" ht="12.75">
      <c r="B1" s="1" t="s">
        <v>0</v>
      </c>
      <c r="C1" s="1"/>
      <c r="D1" s="1"/>
      <c r="E1" s="1"/>
      <c r="F1" s="1"/>
      <c r="G1" s="1"/>
    </row>
    <row r="2" spans="2:7" s="2" customFormat="1" ht="12.75">
      <c r="B2" s="1" t="s">
        <v>1</v>
      </c>
      <c r="C2" s="1"/>
      <c r="D2" s="1"/>
      <c r="E2" s="1"/>
      <c r="F2" s="1"/>
      <c r="G2" s="1"/>
    </row>
    <row r="3" spans="2:7" s="2" customFormat="1" ht="12.75">
      <c r="B3" s="1" t="s">
        <v>2</v>
      </c>
      <c r="C3" s="1"/>
      <c r="D3" s="1"/>
      <c r="E3" s="1"/>
      <c r="F3" s="1"/>
      <c r="G3" s="1"/>
    </row>
    <row r="4" spans="2:7" s="2" customFormat="1" ht="9" customHeight="1">
      <c r="B4" s="3"/>
      <c r="C4" s="3"/>
      <c r="D4" s="3"/>
      <c r="E4" s="3"/>
      <c r="F4" s="3"/>
      <c r="G4" s="3"/>
    </row>
    <row r="5" spans="2:7" s="2" customFormat="1" ht="34.5" customHeight="1">
      <c r="C5" s="4" t="s">
        <v>3</v>
      </c>
      <c r="D5" s="5" t="s">
        <v>4</v>
      </c>
      <c r="E5" s="5"/>
      <c r="F5" s="5"/>
    </row>
    <row r="6" spans="2:7">
      <c r="B6" s="6"/>
      <c r="C6" s="6"/>
      <c r="D6" s="6"/>
      <c r="E6" s="6"/>
      <c r="F6" s="6"/>
      <c r="G6" s="6"/>
    </row>
    <row r="7" spans="2:7" s="10" customFormat="1" ht="45">
      <c r="B7" s="8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2:7" s="10" customFormat="1">
      <c r="B8" s="11"/>
      <c r="C8" s="12"/>
      <c r="D8" s="12"/>
      <c r="E8" s="12"/>
      <c r="F8" s="12"/>
      <c r="G8" s="12"/>
    </row>
    <row r="9" spans="2:7">
      <c r="B9" s="13" t="s">
        <v>11</v>
      </c>
      <c r="C9" s="14">
        <f>+C10+C11+C12</f>
        <v>271887515.26999998</v>
      </c>
      <c r="D9" s="14">
        <f>+D10+D11+D12</f>
        <v>0</v>
      </c>
      <c r="E9" s="14">
        <f>+E10+E11+E12</f>
        <v>0</v>
      </c>
      <c r="F9" s="14">
        <f>+F10+F11+F12</f>
        <v>0</v>
      </c>
      <c r="G9" s="14">
        <f>+C9</f>
        <v>271887515.26999998</v>
      </c>
    </row>
    <row r="10" spans="2:7">
      <c r="B10" s="15" t="s">
        <v>12</v>
      </c>
      <c r="C10" s="16">
        <v>271887515.26999998</v>
      </c>
      <c r="D10" s="16">
        <v>0</v>
      </c>
      <c r="E10" s="16">
        <v>0</v>
      </c>
      <c r="F10" s="16">
        <v>0</v>
      </c>
      <c r="G10" s="16">
        <f>+C10</f>
        <v>271887515.26999998</v>
      </c>
    </row>
    <row r="11" spans="2:7">
      <c r="B11" s="15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f>+C11</f>
        <v>0</v>
      </c>
    </row>
    <row r="12" spans="2:7">
      <c r="B12" s="15" t="s">
        <v>14</v>
      </c>
      <c r="C12" s="16">
        <v>0</v>
      </c>
      <c r="D12" s="16">
        <v>0</v>
      </c>
      <c r="E12" s="16">
        <v>0</v>
      </c>
      <c r="F12" s="16">
        <v>0</v>
      </c>
      <c r="G12" s="16">
        <f>+C12</f>
        <v>0</v>
      </c>
    </row>
    <row r="13" spans="2:7">
      <c r="B13" s="15"/>
      <c r="C13" s="16"/>
      <c r="D13" s="16"/>
      <c r="E13" s="16"/>
      <c r="F13" s="16"/>
      <c r="G13" s="16"/>
    </row>
    <row r="14" spans="2:7">
      <c r="B14" s="13" t="s">
        <v>15</v>
      </c>
      <c r="C14" s="14">
        <f>+C16+C17+C18+C19</f>
        <v>0</v>
      </c>
      <c r="D14" s="14">
        <f>+D16+D17+D18+D19</f>
        <v>18064859.07</v>
      </c>
      <c r="E14" s="14">
        <f>+E15</f>
        <v>22478734.960000001</v>
      </c>
      <c r="F14" s="14">
        <f>+F15</f>
        <v>0</v>
      </c>
      <c r="G14" s="14">
        <f>+D14+E14</f>
        <v>40543594.030000001</v>
      </c>
    </row>
    <row r="15" spans="2:7">
      <c r="B15" s="15" t="s">
        <v>16</v>
      </c>
      <c r="C15" s="16">
        <v>0</v>
      </c>
      <c r="D15" s="16"/>
      <c r="E15" s="16">
        <v>22478734.960000001</v>
      </c>
      <c r="F15" s="16">
        <v>0</v>
      </c>
      <c r="G15" s="16">
        <f>+E15</f>
        <v>22478734.960000001</v>
      </c>
    </row>
    <row r="16" spans="2:7">
      <c r="B16" s="15" t="s">
        <v>17</v>
      </c>
      <c r="C16" s="16">
        <v>0</v>
      </c>
      <c r="D16" s="16">
        <v>18055479.649999999</v>
      </c>
      <c r="E16" s="16"/>
      <c r="F16" s="16">
        <v>0</v>
      </c>
      <c r="G16" s="16">
        <f>+D16</f>
        <v>18055479.649999999</v>
      </c>
    </row>
    <row r="17" spans="2:7">
      <c r="B17" s="15" t="s">
        <v>18</v>
      </c>
      <c r="C17" s="16">
        <v>0</v>
      </c>
      <c r="D17" s="16">
        <v>0</v>
      </c>
      <c r="E17" s="16"/>
      <c r="F17" s="16">
        <v>0</v>
      </c>
      <c r="G17" s="16">
        <f>+D17</f>
        <v>0</v>
      </c>
    </row>
    <row r="18" spans="2:7">
      <c r="B18" s="15" t="s">
        <v>19</v>
      </c>
      <c r="C18" s="16">
        <v>0</v>
      </c>
      <c r="D18" s="16">
        <v>0</v>
      </c>
      <c r="E18" s="16"/>
      <c r="F18" s="16">
        <v>0</v>
      </c>
      <c r="G18" s="16">
        <f>+D18</f>
        <v>0</v>
      </c>
    </row>
    <row r="19" spans="2:7">
      <c r="B19" s="15" t="s">
        <v>20</v>
      </c>
      <c r="C19" s="16">
        <v>0</v>
      </c>
      <c r="D19" s="16">
        <v>9379.42</v>
      </c>
      <c r="E19" s="16"/>
      <c r="F19" s="16">
        <v>0</v>
      </c>
      <c r="G19" s="16">
        <f>+D19</f>
        <v>9379.42</v>
      </c>
    </row>
    <row r="20" spans="2:7">
      <c r="B20" s="15"/>
      <c r="C20" s="16"/>
      <c r="D20" s="16"/>
      <c r="E20" s="16"/>
      <c r="F20" s="16"/>
      <c r="G20" s="16"/>
    </row>
    <row r="21" spans="2:7" ht="22.5">
      <c r="B21" s="13" t="s">
        <v>21</v>
      </c>
      <c r="C21" s="14">
        <f>+C22+C23</f>
        <v>0</v>
      </c>
      <c r="D21" s="14">
        <f>+D22+D23</f>
        <v>0</v>
      </c>
      <c r="E21" s="14">
        <f>+E22+E23</f>
        <v>0</v>
      </c>
      <c r="F21" s="14">
        <f>+F22+F23</f>
        <v>0</v>
      </c>
      <c r="G21" s="14">
        <f>+F21</f>
        <v>0</v>
      </c>
    </row>
    <row r="22" spans="2:7">
      <c r="B22" s="1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f>+F22</f>
        <v>0</v>
      </c>
    </row>
    <row r="23" spans="2:7">
      <c r="B23" s="15" t="s">
        <v>23</v>
      </c>
      <c r="C23" s="16">
        <v>0</v>
      </c>
      <c r="D23" s="16">
        <v>0</v>
      </c>
      <c r="E23" s="16">
        <v>0</v>
      </c>
      <c r="F23" s="16">
        <v>0</v>
      </c>
      <c r="G23" s="16">
        <f>+F23</f>
        <v>0</v>
      </c>
    </row>
    <row r="24" spans="2:7">
      <c r="B24" s="15"/>
      <c r="C24" s="16"/>
      <c r="D24" s="16"/>
      <c r="E24" s="16"/>
      <c r="F24" s="16"/>
      <c r="G24" s="16"/>
    </row>
    <row r="25" spans="2:7">
      <c r="B25" s="13" t="s">
        <v>24</v>
      </c>
      <c r="C25" s="14">
        <f>+C9</f>
        <v>271887515.26999998</v>
      </c>
      <c r="D25" s="14">
        <f>+D14</f>
        <v>18064859.07</v>
      </c>
      <c r="E25" s="14">
        <f>+E14</f>
        <v>22478734.960000001</v>
      </c>
      <c r="F25" s="14">
        <f>+F21</f>
        <v>0</v>
      </c>
      <c r="G25" s="14">
        <f>+C25+D25+E25+F25</f>
        <v>312431109.29999995</v>
      </c>
    </row>
    <row r="26" spans="2:7">
      <c r="B26" s="13"/>
      <c r="C26" s="14"/>
      <c r="D26" s="14"/>
      <c r="E26" s="14"/>
      <c r="F26" s="14"/>
      <c r="G26" s="14"/>
    </row>
    <row r="27" spans="2:7" ht="22.5">
      <c r="B27" s="13" t="s">
        <v>25</v>
      </c>
      <c r="C27" s="14">
        <f>+C28+C29+C30</f>
        <v>-114263456.66</v>
      </c>
      <c r="D27" s="14">
        <f>+D28+D29+D30</f>
        <v>0</v>
      </c>
      <c r="E27" s="14">
        <f>+E28+E29+E30</f>
        <v>0</v>
      </c>
      <c r="F27" s="14">
        <f>+F28+F29+F30</f>
        <v>0</v>
      </c>
      <c r="G27" s="14">
        <f>+C27</f>
        <v>-114263456.66</v>
      </c>
    </row>
    <row r="28" spans="2:7">
      <c r="B28" s="15" t="s">
        <v>12</v>
      </c>
      <c r="C28" s="16">
        <v>-114263456.66</v>
      </c>
      <c r="D28" s="16">
        <v>0</v>
      </c>
      <c r="E28" s="16">
        <v>0</v>
      </c>
      <c r="F28" s="16">
        <v>0</v>
      </c>
      <c r="G28" s="16">
        <f>+C28</f>
        <v>-114263456.66</v>
      </c>
    </row>
    <row r="29" spans="2:7">
      <c r="B29" s="15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f>+C29</f>
        <v>0</v>
      </c>
    </row>
    <row r="30" spans="2:7">
      <c r="B30" s="15" t="s">
        <v>14</v>
      </c>
      <c r="C30" s="16">
        <v>0</v>
      </c>
      <c r="D30" s="16">
        <v>0</v>
      </c>
      <c r="E30" s="16">
        <v>0</v>
      </c>
      <c r="F30" s="16">
        <v>0</v>
      </c>
      <c r="G30" s="16">
        <f>+C30</f>
        <v>0</v>
      </c>
    </row>
    <row r="31" spans="2:7">
      <c r="B31" s="15"/>
      <c r="C31" s="16"/>
      <c r="D31" s="16"/>
      <c r="E31" s="16"/>
      <c r="F31" s="16"/>
      <c r="G31" s="16"/>
    </row>
    <row r="32" spans="2:7">
      <c r="B32" s="13" t="s">
        <v>26</v>
      </c>
      <c r="C32" s="14">
        <f>+C34</f>
        <v>0</v>
      </c>
      <c r="D32" s="14">
        <f>+D34</f>
        <v>1187831.2</v>
      </c>
      <c r="E32" s="14">
        <f>+E33+E34+E35+E36+E37</f>
        <v>13446377.729999999</v>
      </c>
      <c r="F32" s="14">
        <f>+F33+F34+F35+F36+F37</f>
        <v>0</v>
      </c>
      <c r="G32" s="14">
        <f>+D32+E32</f>
        <v>14634208.929999998</v>
      </c>
    </row>
    <row r="33" spans="2:7">
      <c r="B33" s="15" t="s">
        <v>16</v>
      </c>
      <c r="C33" s="16">
        <v>0</v>
      </c>
      <c r="D33" s="16"/>
      <c r="E33" s="16">
        <v>35917832.68</v>
      </c>
      <c r="F33" s="16">
        <v>0</v>
      </c>
      <c r="G33" s="16">
        <f>+E33</f>
        <v>35917832.68</v>
      </c>
    </row>
    <row r="34" spans="2:7">
      <c r="B34" s="15" t="s">
        <v>17</v>
      </c>
      <c r="C34" s="16">
        <v>0</v>
      </c>
      <c r="D34" s="16">
        <v>1187831.2</v>
      </c>
      <c r="E34" s="16">
        <v>-22478734.960000001</v>
      </c>
      <c r="F34" s="16">
        <v>0</v>
      </c>
      <c r="G34" s="16">
        <f>+D34+E34</f>
        <v>-21290903.760000002</v>
      </c>
    </row>
    <row r="35" spans="2:7">
      <c r="B35" s="15" t="s">
        <v>18</v>
      </c>
      <c r="C35" s="16">
        <v>0</v>
      </c>
      <c r="D35" s="16">
        <v>0</v>
      </c>
      <c r="E35" s="17">
        <v>0</v>
      </c>
      <c r="F35" s="16">
        <v>0</v>
      </c>
      <c r="G35" s="16">
        <f>+E35</f>
        <v>0</v>
      </c>
    </row>
    <row r="36" spans="2:7">
      <c r="B36" s="15" t="s">
        <v>19</v>
      </c>
      <c r="C36" s="16">
        <v>0</v>
      </c>
      <c r="D36" s="16">
        <v>0</v>
      </c>
      <c r="E36" s="17">
        <v>0</v>
      </c>
      <c r="F36" s="16">
        <v>0</v>
      </c>
      <c r="G36" s="16">
        <f>+E36</f>
        <v>0</v>
      </c>
    </row>
    <row r="37" spans="2:7">
      <c r="B37" s="15" t="s">
        <v>20</v>
      </c>
      <c r="C37" s="16">
        <v>0</v>
      </c>
      <c r="D37" s="16">
        <v>0</v>
      </c>
      <c r="E37" s="17">
        <v>7280.01</v>
      </c>
      <c r="F37" s="16">
        <v>0</v>
      </c>
      <c r="G37" s="16">
        <f>+E37</f>
        <v>7280.01</v>
      </c>
    </row>
    <row r="38" spans="2:7">
      <c r="B38" s="15"/>
      <c r="C38" s="16"/>
      <c r="D38" s="17"/>
      <c r="E38" s="17"/>
      <c r="F38" s="17"/>
      <c r="G38" s="16"/>
    </row>
    <row r="39" spans="2:7" ht="22.5">
      <c r="B39" s="18" t="s">
        <v>27</v>
      </c>
      <c r="C39" s="14">
        <f>+C40+C41</f>
        <v>0</v>
      </c>
      <c r="D39" s="14">
        <f>+D40+D41</f>
        <v>0</v>
      </c>
      <c r="E39" s="14">
        <f>+E40+E41</f>
        <v>0</v>
      </c>
      <c r="F39" s="14">
        <f>+F40+F41</f>
        <v>0</v>
      </c>
      <c r="G39" s="14">
        <f>+F39</f>
        <v>0</v>
      </c>
    </row>
    <row r="40" spans="2:7">
      <c r="B40" s="15" t="s">
        <v>22</v>
      </c>
      <c r="C40" s="16">
        <v>0</v>
      </c>
      <c r="D40" s="16">
        <v>0</v>
      </c>
      <c r="E40" s="16">
        <v>0</v>
      </c>
      <c r="F40" s="16">
        <v>0</v>
      </c>
      <c r="G40" s="16">
        <f>+F40</f>
        <v>0</v>
      </c>
    </row>
    <row r="41" spans="2:7">
      <c r="B41" s="15" t="s">
        <v>23</v>
      </c>
      <c r="C41" s="16">
        <v>0</v>
      </c>
      <c r="D41" s="16">
        <v>0</v>
      </c>
      <c r="E41" s="16">
        <v>0</v>
      </c>
      <c r="F41" s="16">
        <v>0</v>
      </c>
      <c r="G41" s="16">
        <f>+F41</f>
        <v>0</v>
      </c>
    </row>
    <row r="42" spans="2:7">
      <c r="B42" s="15"/>
      <c r="C42" s="16"/>
      <c r="D42" s="17"/>
      <c r="E42" s="17"/>
      <c r="F42" s="16"/>
      <c r="G42" s="16"/>
    </row>
    <row r="43" spans="2:7">
      <c r="B43" s="19" t="s">
        <v>28</v>
      </c>
      <c r="C43" s="20">
        <f>+C25+C27</f>
        <v>157624058.60999998</v>
      </c>
      <c r="D43" s="20">
        <f>+D25+D32</f>
        <v>19252690.27</v>
      </c>
      <c r="E43" s="20">
        <f>+E25+E32</f>
        <v>35925112.689999998</v>
      </c>
      <c r="F43" s="20">
        <f>+F25+F39</f>
        <v>0</v>
      </c>
      <c r="G43" s="20">
        <f>+C43+D43+E43+F43</f>
        <v>212801861.56999999</v>
      </c>
    </row>
    <row r="44" spans="2:7">
      <c r="B44" s="21"/>
      <c r="C44" s="22"/>
      <c r="D44" s="22"/>
      <c r="E44" s="22"/>
      <c r="F44" s="22"/>
      <c r="G44" s="22"/>
    </row>
    <row r="45" spans="2:7">
      <c r="B45" s="23" t="s">
        <v>29</v>
      </c>
      <c r="C45" s="23"/>
      <c r="D45" s="23"/>
      <c r="E45" s="23"/>
      <c r="F45" s="23"/>
      <c r="G45" s="23"/>
    </row>
    <row r="46" spans="2:7">
      <c r="B46" s="24"/>
      <c r="C46" s="24"/>
      <c r="D46" s="24"/>
      <c r="E46" s="24"/>
      <c r="F46" s="24"/>
      <c r="G46" s="25"/>
    </row>
    <row r="47" spans="2:7">
      <c r="B47" s="24"/>
      <c r="C47" s="24"/>
      <c r="D47" s="24"/>
      <c r="E47" s="24"/>
      <c r="F47" s="24"/>
      <c r="G47" s="24"/>
    </row>
    <row r="48" spans="2:7" ht="12.75">
      <c r="B48" s="26"/>
      <c r="C48" s="27"/>
      <c r="D48" s="27"/>
      <c r="E48" s="28"/>
      <c r="F48" s="29"/>
      <c r="G48" s="26"/>
    </row>
    <row r="49" spans="2:7" ht="12.75">
      <c r="B49" s="30"/>
      <c r="C49" s="30"/>
      <c r="D49" s="27"/>
      <c r="E49" s="31"/>
      <c r="F49" s="32"/>
      <c r="G49" s="32"/>
    </row>
    <row r="50" spans="2:7" ht="12.75">
      <c r="B50" s="33" t="s">
        <v>30</v>
      </c>
      <c r="C50" s="33"/>
      <c r="D50" s="27"/>
      <c r="E50" s="34" t="s">
        <v>31</v>
      </c>
      <c r="F50" s="34"/>
      <c r="G50" s="34"/>
    </row>
    <row r="51" spans="2:7" ht="12.75">
      <c r="B51" s="35" t="s">
        <v>32</v>
      </c>
      <c r="C51" s="35"/>
      <c r="D51" s="36"/>
      <c r="E51" s="37" t="s">
        <v>33</v>
      </c>
      <c r="F51" s="37"/>
      <c r="G51" s="37"/>
    </row>
    <row r="52" spans="2:7">
      <c r="B52" s="38"/>
      <c r="G52" s="7"/>
    </row>
    <row r="53" spans="2:7">
      <c r="B53" s="38"/>
      <c r="G53" s="7"/>
    </row>
  </sheetData>
  <mergeCells count="11">
    <mergeCell ref="B50:C50"/>
    <mergeCell ref="E50:G50"/>
    <mergeCell ref="B51:C51"/>
    <mergeCell ref="E51:G51"/>
    <mergeCell ref="B1:G1"/>
    <mergeCell ref="B2:G2"/>
    <mergeCell ref="B3:G3"/>
    <mergeCell ref="D5:F5"/>
    <mergeCell ref="B45:G45"/>
    <mergeCell ref="B49:C49"/>
    <mergeCell ref="F49:G49"/>
  </mergeCells>
  <printOptions horizontalCentered="1"/>
  <pageMargins left="0.9055118110236221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2020-10-15T16:05:28Z</cp:lastPrinted>
  <dcterms:created xsi:type="dcterms:W3CDTF">2020-10-15T16:05:05Z</dcterms:created>
  <dcterms:modified xsi:type="dcterms:W3CDTF">2020-10-15T16:05:47Z</dcterms:modified>
</cp:coreProperties>
</file>