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disciplina financiera\"/>
    </mc:Choice>
  </mc:AlternateContent>
  <xr:revisionPtr revIDLastSave="0" documentId="13_ncr:1_{AD964500-B9B7-4531-BE60-7D4BBF1F06C9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c)" sheetId="9" r:id="rId1"/>
    <sheet name="Formato 7 a)" sheetId="16" state="hidden" r:id="rId2"/>
    <sheet name="Formato 7 b)" sheetId="19" state="hidden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9" l="1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<sst xmlns="http://schemas.openxmlformats.org/spreadsheetml/2006/main" count="333" uniqueCount="199">
  <si>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</si>
  <si>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</si>
  <si>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</si>
  <si>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</si>
  <si>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</si>
  <si>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</si>
  <si>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</si>
  <si>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</si>
  <si>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</si>
  <si>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</si>
  <si>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</si>
  <si>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</si>
  <si>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</si>
  <si>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</si>
  <si>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</si>
  <si>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</si>
  <si>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</si>
  <si>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</si>
  <si>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</si>
  <si>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</si>
  <si>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</si>
  <si>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</si>
  <si>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</si>
  <si>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</si>
  <si>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</si>
  <si>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</si>
  <si>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</si>
  <si>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</si>
  <si>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</si>
  <si>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</si>
  <si>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</si>
  <si>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</si>
  <si>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</si>
  <si>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</si>
  <si>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</si>
  <si>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</si>
  <si>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</si>
  <si>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</si>
  <si>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</si>
  <si>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</si>
  <si>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</si>
  <si>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</si>
  <si>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</si>
  <si>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</si>
  <si>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</si>
  <si>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</si>
  <si>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</si>
  <si>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</si>
  <si>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</si>
  <si>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</si>
  <si>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</si>
  <si>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</si>
  <si>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</si>
  <si>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</si>
  <si>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</si>
  <si>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</si>
  <si>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</si>
  <si>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</si>
  <si>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</si>
  <si>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</si>
  <si>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</si>
  <si>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</si>
  <si>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</si>
  <si>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</si>
  <si>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</si>
  <si>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</si>
  <si>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</si>
  <si>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</si>
  <si>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</si>
  <si>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</si>
  <si>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</si>
  <si>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</si>
  <si>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</si>
  <si>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</si>
  <si>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</si>
  <si>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</si>
  <si>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</si>
  <si>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</si>
  <si>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</si>
  <si>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</si>
  <si>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</si>
  <si>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</si>
  <si>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</si>
  <si>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</si>
  <si>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</si>
  <si>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</si>
  <si>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</si>
  <si>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</si>
  <si>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</si>
  <si>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</si>
  <si>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</si>
  <si>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</si>
  <si>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</si>
  <si>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</si>
  <si>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</si>
  <si>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</si>
  <si>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</si>
  <si>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</si>
  <si>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</si>
  <si>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</si>
  <si>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</si>
  <si>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</si>
  <si>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</si>
  <si>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</si>
  <si>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</si>
  <si>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</si>
  <si>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</si>
  <si>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</si>
  <si>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</si>
  <si>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</si>
  <si>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</si>
  <si>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</si>
  <si>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</si>
  <si>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</si>
  <si>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</si>
  <si>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</si>
  <si>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</si>
  <si>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</si>
  <si>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</si>
  <si>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</si>
  <si>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</si>
  <si>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</si>
  <si>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</si>
  <si>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</si>
  <si>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</si>
  <si>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</si>
  <si>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</si>
  <si>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</si>
  <si>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</si>
  <si>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</si>
  <si>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</si>
  <si>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</si>
  <si>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</si>
  <si>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</si>
  <si>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</si>
  <si>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</si>
  <si>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</si>
  <si>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</si>
  <si>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</si>
  <si>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</si>
  <si>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</si>
  <si>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</si>
  <si>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</si>
  <si>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</si>
  <si>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</si>
  <si>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</si>
  <si>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</si>
  <si>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</si>
  <si>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</si>
  <si>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</si>
  <si>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</si>
  <si>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</si>
  <si>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</si>
  <si>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</si>
  <si>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</si>
  <si>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</si>
  <si>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</si>
  <si>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</si>
  <si>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</si>
  <si>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</si>
  <si>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</si>
  <si>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</si>
  <si>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</si>
  <si>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</si>
  <si>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</si>
  <si>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</si>
  <si>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</si>
  <si>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</si>
  <si>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</si>
  <si>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</si>
  <si>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</si>
  <si>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</si>
  <si>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</si>
  <si>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</si>
  <si>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</si>
  <si>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</si>
  <si>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</si>
  <si>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</si>
  <si>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</si>
  <si>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</si>
  <si>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</si>
  <si>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</si>
  <si>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</si>
  <si>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</si>
  <si>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</si>
  <si>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</si>
  <si>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</si>
  <si>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</si>
  <si>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</si>
  <si>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</si>
  <si>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</si>
  <si>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</si>
  <si>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ESTATAL DE LA CULTURA DEL ESTADO DE GUANAJUATO</t>
  </si>
  <si>
    <t>Bajo protesta de decir verdad declaramos de los formatos de la LDF son correctos y responsabilidad del ente emisor</t>
  </si>
  <si>
    <t>del 01 de Enero al 30 de Junio de 2025</t>
  </si>
  <si>
    <t>b1) Protección Ambiental</t>
  </si>
  <si>
    <t>b5) Educación</t>
  </si>
  <si>
    <t>c3) Combustibles y Energía</t>
  </si>
  <si>
    <t>II. Gasto Etiquetado (II=A+B+C+D)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</si>
</sst>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0" xfId="0" applyAlignment="1">
      <alignment horizontal="left" indent="2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0" fillId="0" borderId="11" xfId="5" applyNumberFormat="1" applyFont="1" applyFill="1" applyBorder="1"/>
    <xf numFmtId="164" fontId="2" fillId="0" borderId="6" xfId="5" applyNumberFormat="1" applyFont="1" applyFill="1" applyBorder="1" applyAlignment="1" applyProtection="1">
      <alignment vertical="center"/>
      <protection locked="0"/>
    </xf>
    <xf numFmtId="164" fontId="0" fillId="0" borderId="8" xfId="5" applyNumberFormat="1" applyFont="1" applyFill="1" applyBorder="1" applyAlignment="1" applyProtection="1">
      <alignment vertical="center"/>
      <protection locked="0"/>
    </xf>
    <xf numFmtId="164" fontId="2" fillId="0" borderId="8" xfId="5" applyNumberFormat="1" applyFont="1" applyFill="1" applyBorder="1" applyAlignment="1" applyProtection="1">
      <alignment vertical="center"/>
      <protection locked="0"/>
    </xf>
    <xf numFmtId="164" fontId="0" fillId="0" borderId="8" xfId="5" applyNumberFormat="1" applyFont="1" applyFill="1" applyBorder="1" applyAlignment="1" applyProtection="1">
      <alignment vertical="center" wrapText="1"/>
      <protection locked="0"/>
    </xf>
    <xf numFmtId="164" fontId="0" fillId="0" borderId="8" xfId="5" applyNumberFormat="1" applyFont="1" applyFill="1" applyBorder="1" applyAlignment="1">
      <alignment vertical="center"/>
    </xf>
    <xf numFmtId="164" fontId="1" fillId="0" borderId="8" xfId="5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left" wrapText="1" indent="9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502BA814-3324-4D85-8C13-24AD5925259C}"/>
    <cellStyle name="Millares 3" xfId="5" xr:uid="{6A2D7E66-C9EF-42F2-B8E0-ACF9ED0D429A}"/>
    <cellStyle name="Millares 4" xfId="8" xr:uid="{4ED8E3D2-3407-4812-B9FF-3C5232E28DF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1CCC54-C381-4C97-9927-7FB7D163BB20}"/>
    <cellStyle name="Normal 3" xfId="6" xr:uid="{450A5DD3-9996-4FBF-8A96-2912B35E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1460500</xdr:colOff>
      <xdr:row>82</xdr:row>
      <xdr:rowOff>139700</xdr:rowOff>
    </xdr:from>
    <xdr:to>
      <xdr:col>5</xdr:col>
      <xdr:colOff>231775</xdr:colOff>
      <xdr:row>86</xdr:row>
      <xdr:rowOff>53975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87817FF-37FF-4BFD-91CE-C4E4DCE07604}"/>
            </a:ext>
          </a:extLst>
        </xdr:cNvPr>
        <xdr:cNvSpPr txBox="1"/>
      </xdr:nvSpPr>
      <xdr:spPr>
        <a:xfrm>
          <a:off x="6985000" y="166370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tabSelected="1" zoomScale="75" zoomScaleNormal="75" workbookViewId="0">
      <selection activeCell="A11" sqref="A1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81" t="s">
        <v>20</v>
      </c>
      <c r="B1" s="82"/>
      <c r="C1" s="82"/>
      <c r="D1" s="82"/>
      <c r="E1" s="82"/>
      <c r="F1" s="82"/>
      <c r="G1" s="82"/>
    </row>
    <row r="2" spans="1:7" x14ac:dyDescent="0.25">
      <c r="A2" s="88" t="s">
        <v>192</v>
      </c>
      <c r="B2" s="89"/>
      <c r="C2" s="89"/>
      <c r="D2" s="89"/>
      <c r="E2" s="89"/>
      <c r="F2" s="89"/>
      <c r="G2" s="90"/>
    </row>
    <row r="3" spans="1:7" x14ac:dyDescent="0.25">
      <c r="A3" s="91" t="s">
        <v>21</v>
      </c>
      <c r="B3" s="92"/>
      <c r="C3" s="92"/>
      <c r="D3" s="92"/>
      <c r="E3" s="92"/>
      <c r="F3" s="92"/>
      <c r="G3" s="93"/>
    </row>
    <row r="4" spans="1:7" x14ac:dyDescent="0.25">
      <c r="A4" s="91" t="s">
        <v>22</v>
      </c>
      <c r="B4" s="92"/>
      <c r="C4" s="92"/>
      <c r="D4" s="92"/>
      <c r="E4" s="92"/>
      <c r="F4" s="92"/>
      <c r="G4" s="93"/>
    </row>
    <row r="5" spans="1:7" x14ac:dyDescent="0.25">
      <c r="A5" s="91" t="s">
        <v>194</v>
      </c>
      <c r="B5" s="92"/>
      <c r="C5" s="92"/>
      <c r="D5" s="92"/>
      <c r="E5" s="92"/>
      <c r="F5" s="92"/>
      <c r="G5" s="93"/>
    </row>
    <row r="6" spans="1:7" x14ac:dyDescent="0.25">
      <c r="A6" s="83" t="s">
        <v>0</v>
      </c>
      <c r="B6" s="84"/>
      <c r="C6" s="84"/>
      <c r="D6" s="84"/>
      <c r="E6" s="84"/>
      <c r="F6" s="84"/>
      <c r="G6" s="85"/>
    </row>
    <row r="7" spans="1:7" ht="15.75" customHeight="1" x14ac:dyDescent="0.25">
      <c r="A7" s="94" t="s">
        <v>1</v>
      </c>
      <c r="B7" s="83" t="s">
        <v>16</v>
      </c>
      <c r="C7" s="84"/>
      <c r="D7" s="84"/>
      <c r="E7" s="84"/>
      <c r="F7" s="85"/>
      <c r="G7" s="86" t="s">
        <v>23</v>
      </c>
    </row>
    <row r="8" spans="1:7" ht="30" x14ac:dyDescent="0.25">
      <c r="A8" s="95"/>
      <c r="B8" s="71" t="s">
        <v>17</v>
      </c>
      <c r="C8" s="2" t="s">
        <v>24</v>
      </c>
      <c r="D8" s="71" t="s">
        <v>18</v>
      </c>
      <c r="E8" s="71" t="s">
        <v>2</v>
      </c>
      <c r="F8" s="72" t="s">
        <v>3</v>
      </c>
      <c r="G8" s="87"/>
    </row>
    <row r="9" spans="1:7" ht="16.5" customHeight="1" x14ac:dyDescent="0.25">
      <c r="A9" s="6" t="s">
        <v>25</v>
      </c>
      <c r="B9" s="74">
        <v>8178854</v>
      </c>
      <c r="C9" s="74">
        <v>19965338.84</v>
      </c>
      <c r="D9" s="74">
        <v>28144192.84</v>
      </c>
      <c r="E9" s="74">
        <v>12059750.27</v>
      </c>
      <c r="F9" s="74">
        <v>12059750.27</v>
      </c>
      <c r="G9" s="74">
        <v>16084442.57</v>
      </c>
    </row>
    <row r="10" spans="1:7" ht="15" customHeight="1" x14ac:dyDescent="0.25">
      <c r="A10" s="18" t="s">
        <v>26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37" t="s">
        <v>27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37" t="s">
        <v>28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37" t="s">
        <v>29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37" t="s">
        <v>30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37" t="s">
        <v>31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37" t="s">
        <v>32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37" t="s">
        <v>33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7" t="s">
        <v>34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18" t="s">
        <v>35</v>
      </c>
      <c r="B19" s="75">
        <v>8178854</v>
      </c>
      <c r="C19" s="75">
        <v>19965338.84</v>
      </c>
      <c r="D19" s="75">
        <v>28144192.84</v>
      </c>
      <c r="E19" s="75">
        <v>12059750.27</v>
      </c>
      <c r="F19" s="75">
        <v>12059750.27</v>
      </c>
      <c r="G19" s="75">
        <v>16084442.57</v>
      </c>
    </row>
    <row r="20" spans="1:7" x14ac:dyDescent="0.25">
      <c r="A20" s="37" t="s">
        <v>195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37" t="s">
        <v>36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37" t="s">
        <v>37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37" t="s">
        <v>38</v>
      </c>
      <c r="B23" s="79">
        <v>8178854</v>
      </c>
      <c r="C23" s="79">
        <v>19965338.84</v>
      </c>
      <c r="D23" s="75">
        <v>28144192.84</v>
      </c>
      <c r="E23" s="79">
        <v>12059750.27</v>
      </c>
      <c r="F23" s="79">
        <v>12059750.27</v>
      </c>
      <c r="G23" s="75">
        <v>16084442.57</v>
      </c>
    </row>
    <row r="24" spans="1:7" x14ac:dyDescent="0.25">
      <c r="A24" s="37" t="s">
        <v>196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37" t="s">
        <v>39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37" t="s">
        <v>40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18" t="s">
        <v>41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9" t="s">
        <v>42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37" t="s">
        <v>43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37" t="s">
        <v>197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</row>
    <row r="31" spans="1:7" x14ac:dyDescent="0.25">
      <c r="A31" s="37" t="s">
        <v>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37" t="s">
        <v>45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ht="14.45" customHeight="1" x14ac:dyDescent="0.25">
      <c r="A33" s="37" t="s">
        <v>46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ht="14.45" customHeight="1" x14ac:dyDescent="0.25">
      <c r="A34" s="37" t="s">
        <v>47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ht="14.45" customHeight="1" x14ac:dyDescent="0.25">
      <c r="A35" s="37" t="s">
        <v>48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ht="14.45" customHeight="1" x14ac:dyDescent="0.25">
      <c r="A36" s="37" t="s">
        <v>49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ht="14.45" customHeight="1" x14ac:dyDescent="0.25">
      <c r="A37" s="19" t="s">
        <v>50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39" t="s">
        <v>51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ht="30" x14ac:dyDescent="0.25">
      <c r="A39" s="39" t="s">
        <v>52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39" t="s">
        <v>53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9" t="s">
        <v>54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39"/>
      <c r="B42" s="75"/>
      <c r="C42" s="75"/>
      <c r="D42" s="75"/>
      <c r="E42" s="75"/>
      <c r="F42" s="75"/>
      <c r="G42" s="75"/>
    </row>
    <row r="43" spans="1:7" x14ac:dyDescent="0.25">
      <c r="A43" s="1" t="s">
        <v>198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</row>
    <row r="44" spans="1:7" x14ac:dyDescent="0.25">
      <c r="A44" s="18" t="s">
        <v>26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39" t="s">
        <v>27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39" t="s">
        <v>28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39" t="s">
        <v>29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39" t="s">
        <v>30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</row>
    <row r="49" spans="1:7" x14ac:dyDescent="0.25">
      <c r="A49" s="39" t="s">
        <v>31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</row>
    <row r="50" spans="1:7" x14ac:dyDescent="0.25">
      <c r="A50" s="39" t="s">
        <v>32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</row>
    <row r="51" spans="1:7" x14ac:dyDescent="0.25">
      <c r="A51" s="39" t="s">
        <v>33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39" t="s">
        <v>34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</row>
    <row r="53" spans="1:7" x14ac:dyDescent="0.25">
      <c r="A53" s="18" t="s">
        <v>35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39" t="s">
        <v>195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</row>
    <row r="55" spans="1:7" x14ac:dyDescent="0.25">
      <c r="A55" s="39" t="s">
        <v>36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39" t="s">
        <v>37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0" t="s">
        <v>38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</row>
    <row r="58" spans="1:7" x14ac:dyDescent="0.25">
      <c r="A58" s="39" t="s">
        <v>196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</row>
    <row r="59" spans="1:7" x14ac:dyDescent="0.25">
      <c r="A59" s="39" t="s">
        <v>39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</row>
    <row r="60" spans="1:7" x14ac:dyDescent="0.25">
      <c r="A60" s="39" t="s">
        <v>40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25">
      <c r="A61" s="18" t="s">
        <v>41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25">
      <c r="A62" s="39" t="s">
        <v>42</v>
      </c>
      <c r="B62" s="75">
        <v>0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</row>
    <row r="63" spans="1:7" x14ac:dyDescent="0.25">
      <c r="A63" s="39" t="s">
        <v>43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25">
      <c r="A64" s="39" t="s">
        <v>197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25">
      <c r="A65" s="39" t="s">
        <v>44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25">
      <c r="A66" s="39" t="s">
        <v>45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25">
      <c r="A67" s="39" t="s">
        <v>46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25">
      <c r="A68" s="39" t="s">
        <v>47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25">
      <c r="A69" s="39" t="s">
        <v>48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25">
      <c r="A70" s="39" t="s">
        <v>49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25">
      <c r="A71" s="19" t="s">
        <v>50</v>
      </c>
      <c r="B71" s="77">
        <v>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</row>
    <row r="72" spans="1:7" x14ac:dyDescent="0.25">
      <c r="A72" s="39" t="s">
        <v>51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ht="30" x14ac:dyDescent="0.25">
      <c r="A73" s="39" t="s">
        <v>52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25">
      <c r="A74" s="39" t="s">
        <v>53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</row>
    <row r="75" spans="1:7" x14ac:dyDescent="0.25">
      <c r="A75" s="39" t="s">
        <v>54</v>
      </c>
      <c r="B75" s="75">
        <v>0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</row>
    <row r="76" spans="1:7" x14ac:dyDescent="0.25">
      <c r="A76" s="13"/>
      <c r="B76" s="78"/>
      <c r="C76" s="78"/>
      <c r="D76" s="78"/>
      <c r="E76" s="78"/>
      <c r="F76" s="78"/>
      <c r="G76" s="78"/>
    </row>
    <row r="77" spans="1:7" x14ac:dyDescent="0.25">
      <c r="A77" s="1" t="s">
        <v>19</v>
      </c>
      <c r="B77" s="76">
        <v>8178854</v>
      </c>
      <c r="C77" s="76">
        <v>19965338.84</v>
      </c>
      <c r="D77" s="76">
        <v>28144192.84</v>
      </c>
      <c r="E77" s="76">
        <v>12059750.27</v>
      </c>
      <c r="F77" s="76">
        <v>12059750.27</v>
      </c>
      <c r="G77" s="76">
        <v>16084442.57</v>
      </c>
    </row>
    <row r="78" spans="1:7" x14ac:dyDescent="0.25">
      <c r="A78" s="16"/>
      <c r="B78" s="73"/>
      <c r="C78" s="73"/>
      <c r="D78" s="73"/>
      <c r="E78" s="73"/>
      <c r="F78" s="73"/>
      <c r="G78" s="73"/>
    </row>
    <row r="79" spans="1:7" x14ac:dyDescent="0.25">
      <c r="A79" s="70" t="s">
        <v>193</v>
      </c>
    </row>
  </sheetData>
  <mergeCells count="9">
    <mergeCell ref="A1:G1"/>
    <mergeCell ref="B7:F7"/>
    <mergeCell ref="G7:G8"/>
    <mergeCell ref="A2:G2"/>
    <mergeCell ref="A3:G3"/>
    <mergeCell ref="A4:G4"/>
    <mergeCell ref="A5:G5"/>
    <mergeCell ref="A6:G6"/>
    <mergeCell ref="A7:A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scale="4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55</v>
      </c>
      <c r="B1" s="97"/>
      <c r="C1" s="97"/>
      <c r="D1" s="97"/>
      <c r="E1" s="97"/>
      <c r="F1" s="97"/>
      <c r="G1" s="98"/>
    </row>
    <row r="2" spans="1:7" x14ac:dyDescent="0.25">
      <c r="A2" s="88" t="e">
        <f>#REF!</f>
        <v>#REF!</v>
      </c>
      <c r="B2" s="89"/>
      <c r="C2" s="89"/>
      <c r="D2" s="89"/>
      <c r="E2" s="89"/>
      <c r="F2" s="89"/>
      <c r="G2" s="90"/>
    </row>
    <row r="3" spans="1:7" x14ac:dyDescent="0.25">
      <c r="A3" s="91" t="s">
        <v>56</v>
      </c>
      <c r="B3" s="92"/>
      <c r="C3" s="92"/>
      <c r="D3" s="92"/>
      <c r="E3" s="92"/>
      <c r="F3" s="92"/>
      <c r="G3" s="93"/>
    </row>
    <row r="4" spans="1:7" x14ac:dyDescent="0.25">
      <c r="A4" s="91" t="s">
        <v>0</v>
      </c>
      <c r="B4" s="92"/>
      <c r="C4" s="92"/>
      <c r="D4" s="92"/>
      <c r="E4" s="92"/>
      <c r="F4" s="92"/>
      <c r="G4" s="93"/>
    </row>
    <row r="5" spans="1:7" x14ac:dyDescent="0.25">
      <c r="A5" s="83" t="s">
        <v>57</v>
      </c>
      <c r="B5" s="84"/>
      <c r="C5" s="84"/>
      <c r="D5" s="84"/>
      <c r="E5" s="84"/>
      <c r="F5" s="84"/>
      <c r="G5" s="85"/>
    </row>
    <row r="6" spans="1:7" ht="30" x14ac:dyDescent="0.25">
      <c r="A6" s="66" t="s">
        <v>58</v>
      </c>
      <c r="B6" s="2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</row>
    <row r="7" spans="1:7" ht="15.75" customHeight="1" x14ac:dyDescent="0.25">
      <c r="A7" s="6" t="s">
        <v>65</v>
      </c>
      <c r="B7" s="49">
        <f>SUM(B8:B19)</f>
        <v>0</v>
      </c>
      <c r="C7" s="49">
        <f t="shared" ref="C7:G7" si="0">SUM(C8:C19)</f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66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67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68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69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70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71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72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73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74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 t="s">
        <v>75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25">
      <c r="A18" s="18" t="s">
        <v>76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25">
      <c r="A19" s="41" t="s">
        <v>77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5">
      <c r="A20" s="18" t="s">
        <v>78</v>
      </c>
      <c r="B20" s="35"/>
      <c r="C20" s="35"/>
      <c r="D20" s="35"/>
      <c r="E20" s="35"/>
      <c r="F20" s="35"/>
      <c r="G20" s="35"/>
    </row>
    <row r="21" spans="1:7" x14ac:dyDescent="0.25">
      <c r="A21" s="1" t="s">
        <v>79</v>
      </c>
      <c r="B21" s="49">
        <f>SUM(B22:B26)</f>
        <v>0</v>
      </c>
      <c r="C21" s="49">
        <f t="shared" ref="C21:G21" si="1">SUM(C22:C26)</f>
        <v>0</v>
      </c>
      <c r="D21" s="49">
        <f t="shared" si="1"/>
        <v>0</v>
      </c>
      <c r="E21" s="49">
        <f t="shared" si="1"/>
        <v>0</v>
      </c>
      <c r="F21" s="49">
        <f t="shared" si="1"/>
        <v>0</v>
      </c>
      <c r="G21" s="49">
        <f t="shared" si="1"/>
        <v>0</v>
      </c>
    </row>
    <row r="22" spans="1:7" x14ac:dyDescent="0.25">
      <c r="A22" s="18" t="s">
        <v>80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8" t="s">
        <v>81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8" t="s">
        <v>82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30" x14ac:dyDescent="0.25">
      <c r="A25" s="19" t="s">
        <v>83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84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37" t="s">
        <v>78</v>
      </c>
      <c r="B27" s="36"/>
      <c r="C27" s="36"/>
      <c r="D27" s="36"/>
      <c r="E27" s="36"/>
      <c r="F27" s="36"/>
      <c r="G27" s="36"/>
    </row>
    <row r="28" spans="1:7" x14ac:dyDescent="0.25">
      <c r="A28" s="1" t="s">
        <v>85</v>
      </c>
      <c r="B28" s="49">
        <f>SUM(B29)</f>
        <v>0</v>
      </c>
      <c r="C28" s="49">
        <f t="shared" ref="C28:G28" si="2">SUM(C29)</f>
        <v>0</v>
      </c>
      <c r="D28" s="49">
        <f t="shared" si="2"/>
        <v>0</v>
      </c>
      <c r="E28" s="49">
        <f t="shared" si="2"/>
        <v>0</v>
      </c>
      <c r="F28" s="49">
        <f t="shared" si="2"/>
        <v>0</v>
      </c>
      <c r="G28" s="49">
        <f t="shared" si="2"/>
        <v>0</v>
      </c>
    </row>
    <row r="29" spans="1:7" x14ac:dyDescent="0.25">
      <c r="A29" s="18" t="s">
        <v>86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5">
      <c r="A30" s="13" t="s">
        <v>78</v>
      </c>
      <c r="B30" s="38"/>
      <c r="C30" s="38"/>
      <c r="D30" s="38"/>
      <c r="E30" s="38"/>
      <c r="F30" s="38"/>
      <c r="G30" s="38"/>
    </row>
    <row r="31" spans="1:7" ht="14.45" customHeight="1" x14ac:dyDescent="0.25">
      <c r="A31" s="1" t="s">
        <v>87</v>
      </c>
      <c r="B31" s="49">
        <f>B21+B7+B28</f>
        <v>0</v>
      </c>
      <c r="C31" s="49">
        <f t="shared" ref="C31:G31" si="3">C21+C7+C28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</row>
    <row r="32" spans="1:7" ht="14.45" customHeight="1" x14ac:dyDescent="0.25">
      <c r="A32" s="13"/>
      <c r="B32" s="67"/>
      <c r="C32" s="67"/>
      <c r="D32" s="67"/>
      <c r="E32" s="67"/>
      <c r="F32" s="67"/>
      <c r="G32" s="67"/>
    </row>
    <row r="33" spans="1:7" x14ac:dyDescent="0.25">
      <c r="A33" s="69" t="s">
        <v>14</v>
      </c>
      <c r="B33" s="14"/>
      <c r="C33" s="14"/>
      <c r="D33" s="14"/>
      <c r="E33" s="14"/>
      <c r="F33" s="14"/>
      <c r="G33" s="14"/>
    </row>
    <row r="34" spans="1:7" ht="30" x14ac:dyDescent="0.25">
      <c r="A34" s="68" t="s">
        <v>88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30" x14ac:dyDescent="0.25">
      <c r="A35" s="68" t="s">
        <v>15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5">
      <c r="A36" s="69" t="s">
        <v>89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5"/>
      <c r="B37" s="15"/>
      <c r="C37" s="15"/>
      <c r="D37" s="15"/>
      <c r="E37" s="15"/>
      <c r="F37" s="15"/>
      <c r="G37" s="1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90</v>
      </c>
      <c r="B1" s="97"/>
      <c r="C1" s="97"/>
      <c r="D1" s="97"/>
      <c r="E1" s="97"/>
      <c r="F1" s="97"/>
      <c r="G1" s="98"/>
    </row>
    <row r="2" spans="1:7" x14ac:dyDescent="0.25">
      <c r="A2" s="88" t="e">
        <f>#REF!</f>
        <v>#REF!</v>
      </c>
      <c r="B2" s="89"/>
      <c r="C2" s="89"/>
      <c r="D2" s="89"/>
      <c r="E2" s="89"/>
      <c r="F2" s="89"/>
      <c r="G2" s="90"/>
    </row>
    <row r="3" spans="1:7" x14ac:dyDescent="0.25">
      <c r="A3" s="91" t="s">
        <v>91</v>
      </c>
      <c r="B3" s="92"/>
      <c r="C3" s="92"/>
      <c r="D3" s="92"/>
      <c r="E3" s="92"/>
      <c r="F3" s="92"/>
      <c r="G3" s="93"/>
    </row>
    <row r="4" spans="1:7" x14ac:dyDescent="0.25">
      <c r="A4" s="91" t="s">
        <v>0</v>
      </c>
      <c r="B4" s="92"/>
      <c r="C4" s="92"/>
      <c r="D4" s="92"/>
      <c r="E4" s="92"/>
      <c r="F4" s="92"/>
      <c r="G4" s="93"/>
    </row>
    <row r="5" spans="1:7" x14ac:dyDescent="0.25">
      <c r="A5" s="83" t="s">
        <v>57</v>
      </c>
      <c r="B5" s="84"/>
      <c r="C5" s="84"/>
      <c r="D5" s="84"/>
      <c r="E5" s="84"/>
      <c r="F5" s="84"/>
      <c r="G5" s="85"/>
    </row>
    <row r="6" spans="1:7" ht="30" x14ac:dyDescent="0.25">
      <c r="A6" s="66" t="s">
        <v>58</v>
      </c>
      <c r="B6" s="2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</row>
    <row r="7" spans="1:7" ht="15.75" customHeight="1" x14ac:dyDescent="0.25">
      <c r="A7" s="6" t="s">
        <v>92</v>
      </c>
      <c r="B7" s="49">
        <f t="shared" ref="B7:G7" si="0">SUM(B8:B16)</f>
        <v>0</v>
      </c>
      <c r="C7" s="49">
        <f t="shared" si="0"/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93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94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95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96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97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98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99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100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101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/>
      <c r="B17" s="35"/>
      <c r="C17" s="35"/>
      <c r="D17" s="35"/>
      <c r="E17" s="35"/>
      <c r="F17" s="35"/>
      <c r="G17" s="35"/>
    </row>
    <row r="18" spans="1:7" x14ac:dyDescent="0.25">
      <c r="A18" s="1" t="s">
        <v>102</v>
      </c>
      <c r="B18" s="49">
        <f>SUM(B19:B27)</f>
        <v>0</v>
      </c>
      <c r="C18" s="49">
        <f t="shared" ref="C18:G18" si="1">SUM(C19:C27)</f>
        <v>0</v>
      </c>
      <c r="D18" s="49">
        <f t="shared" si="1"/>
        <v>0</v>
      </c>
      <c r="E18" s="49">
        <f t="shared" si="1"/>
        <v>0</v>
      </c>
      <c r="F18" s="49">
        <f t="shared" si="1"/>
        <v>0</v>
      </c>
      <c r="G18" s="49">
        <f t="shared" si="1"/>
        <v>0</v>
      </c>
    </row>
    <row r="19" spans="1:7" x14ac:dyDescent="0.25">
      <c r="A19" s="18" t="s">
        <v>93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8" t="s">
        <v>94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25">
      <c r="A21" s="18" t="s">
        <v>95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18" t="s">
        <v>96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9" t="s">
        <v>97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9" t="s">
        <v>98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19" t="s">
        <v>99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103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19" t="s">
        <v>101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13" t="s">
        <v>78</v>
      </c>
      <c r="B28" s="38"/>
      <c r="C28" s="38"/>
      <c r="D28" s="38"/>
      <c r="E28" s="38"/>
      <c r="F28" s="38"/>
      <c r="G28" s="38"/>
    </row>
    <row r="29" spans="1:7" ht="14.45" customHeight="1" x14ac:dyDescent="0.25">
      <c r="A29" s="1" t="s">
        <v>104</v>
      </c>
      <c r="B29" s="49">
        <f>B18+B7</f>
        <v>0</v>
      </c>
      <c r="C29" s="49">
        <f t="shared" ref="C29:G29" si="2">C18+C7</f>
        <v>0</v>
      </c>
      <c r="D29" s="49">
        <f t="shared" si="2"/>
        <v>0</v>
      </c>
      <c r="E29" s="49">
        <f t="shared" si="2"/>
        <v>0</v>
      </c>
      <c r="F29" s="49">
        <f t="shared" si="2"/>
        <v>0</v>
      </c>
      <c r="G29" s="49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101" t="s">
        <v>55</v>
      </c>
      <c r="B1" s="101"/>
      <c r="C1" s="101"/>
      <c r="D1" s="101"/>
      <c r="E1" s="101"/>
      <c r="F1" s="101"/>
      <c r="G1" s="101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56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57</v>
      </c>
      <c r="B5" s="59"/>
      <c r="C5" s="59"/>
      <c r="D5" s="59"/>
      <c r="E5" s="59"/>
      <c r="F5" s="59"/>
      <c r="G5" s="60"/>
    </row>
    <row r="6" spans="1:7" x14ac:dyDescent="0.25">
      <c r="A6" s="99" t="s">
        <v>107</v>
      </c>
      <c r="B6" s="9">
        <v>2022</v>
      </c>
      <c r="C6" s="99">
        <f>+B6+1</f>
        <v>2023</v>
      </c>
      <c r="D6" s="99">
        <f>+C6+1</f>
        <v>2024</v>
      </c>
      <c r="E6" s="99">
        <f>+D6+1</f>
        <v>2025</v>
      </c>
      <c r="F6" s="99">
        <f>+E6+1</f>
        <v>2026</v>
      </c>
      <c r="G6" s="99">
        <f>+F6+1</f>
        <v>2027</v>
      </c>
    </row>
    <row r="7" spans="1:7" ht="83.25" customHeight="1" x14ac:dyDescent="0.25">
      <c r="A7" s="100"/>
      <c r="B7" s="30" t="s">
        <v>161</v>
      </c>
      <c r="C7" s="100"/>
      <c r="D7" s="100"/>
      <c r="E7" s="100"/>
      <c r="F7" s="100"/>
      <c r="G7" s="100"/>
    </row>
    <row r="8" spans="1:7" ht="30" x14ac:dyDescent="0.25">
      <c r="A8" s="31" t="s">
        <v>108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163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164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165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9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10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166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109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3" t="s">
        <v>167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168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169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110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3" t="s">
        <v>13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170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3" t="s">
        <v>88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15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171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2" t="s">
        <v>90</v>
      </c>
      <c r="B1" s="102"/>
      <c r="C1" s="102"/>
      <c r="D1" s="102"/>
      <c r="E1" s="102"/>
      <c r="F1" s="102"/>
      <c r="G1" s="102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91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57</v>
      </c>
      <c r="B5" s="44"/>
      <c r="C5" s="44"/>
      <c r="D5" s="44"/>
      <c r="E5" s="44"/>
      <c r="F5" s="44"/>
      <c r="G5" s="45"/>
    </row>
    <row r="6" spans="1:7" x14ac:dyDescent="0.25">
      <c r="A6" s="103" t="s">
        <v>172</v>
      </c>
      <c r="B6" s="9">
        <v>2022</v>
      </c>
      <c r="C6" s="99">
        <f>+B6+1</f>
        <v>2023</v>
      </c>
      <c r="D6" s="99">
        <f>+C6+1</f>
        <v>2024</v>
      </c>
      <c r="E6" s="99">
        <f>+D6+1</f>
        <v>2025</v>
      </c>
      <c r="F6" s="99">
        <f>+E6+1</f>
        <v>2026</v>
      </c>
      <c r="G6" s="99">
        <f>+F6+1</f>
        <v>2027</v>
      </c>
    </row>
    <row r="7" spans="1:7" ht="57.75" customHeight="1" x14ac:dyDescent="0.25">
      <c r="A7" s="104"/>
      <c r="B7" s="10" t="s">
        <v>161</v>
      </c>
      <c r="C7" s="100"/>
      <c r="D7" s="100"/>
      <c r="E7" s="100"/>
      <c r="F7" s="100"/>
      <c r="G7" s="100"/>
    </row>
    <row r="8" spans="1:7" x14ac:dyDescent="0.25">
      <c r="A8" s="6" t="s">
        <v>92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173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174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95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96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175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98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99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100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101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102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8" t="s">
        <v>173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174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95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96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175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98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99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103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101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104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2" t="s">
        <v>105</v>
      </c>
      <c r="B1" s="102"/>
      <c r="C1" s="102"/>
      <c r="D1" s="102"/>
      <c r="E1" s="102"/>
      <c r="F1" s="102"/>
      <c r="G1" s="102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106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06" t="s">
        <v>107</v>
      </c>
      <c r="B5" s="107">
        <v>2017</v>
      </c>
      <c r="C5" s="107">
        <f>+B5+1</f>
        <v>2018</v>
      </c>
      <c r="D5" s="107">
        <f>+C5+1</f>
        <v>2019</v>
      </c>
      <c r="E5" s="107">
        <f>+D5+1</f>
        <v>2020</v>
      </c>
      <c r="F5" s="107">
        <f>+E5+1</f>
        <v>2021</v>
      </c>
      <c r="G5" s="9">
        <f>+F5+1</f>
        <v>2022</v>
      </c>
    </row>
    <row r="6" spans="1:7" ht="32.25" x14ac:dyDescent="0.25">
      <c r="A6" s="86"/>
      <c r="B6" s="108"/>
      <c r="C6" s="108"/>
      <c r="D6" s="108"/>
      <c r="E6" s="108"/>
      <c r="F6" s="108"/>
      <c r="G6" s="10" t="s">
        <v>176</v>
      </c>
    </row>
    <row r="7" spans="1:7" x14ac:dyDescent="0.25">
      <c r="A7" s="22" t="s">
        <v>108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177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178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68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69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179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180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72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73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181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75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182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183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109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3" t="s">
        <v>184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185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82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83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186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110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8" t="s">
        <v>13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111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7" t="s">
        <v>88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187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89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105" t="s">
        <v>188</v>
      </c>
      <c r="B39" s="105"/>
      <c r="C39" s="105"/>
      <c r="D39" s="105"/>
      <c r="E39" s="105"/>
      <c r="F39" s="105"/>
      <c r="G39" s="105"/>
    </row>
    <row r="40" spans="1:7" x14ac:dyDescent="0.25">
      <c r="A40" s="105" t="s">
        <v>189</v>
      </c>
      <c r="B40" s="105"/>
      <c r="C40" s="105"/>
      <c r="D40" s="105"/>
      <c r="E40" s="105"/>
      <c r="F40" s="105"/>
      <c r="G40" s="10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2" t="s">
        <v>112</v>
      </c>
      <c r="B1" s="102"/>
      <c r="C1" s="102"/>
      <c r="D1" s="102"/>
      <c r="E1" s="102"/>
      <c r="F1" s="102"/>
      <c r="G1" s="102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113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09" t="s">
        <v>172</v>
      </c>
      <c r="B5" s="107">
        <v>2017</v>
      </c>
      <c r="C5" s="107">
        <f>+B5+1</f>
        <v>2018</v>
      </c>
      <c r="D5" s="107">
        <f>+C5+1</f>
        <v>2019</v>
      </c>
      <c r="E5" s="107">
        <f>+D5+1</f>
        <v>2020</v>
      </c>
      <c r="F5" s="107">
        <f>+E5+1</f>
        <v>2021</v>
      </c>
      <c r="G5" s="9">
        <v>2022</v>
      </c>
    </row>
    <row r="6" spans="1:7" ht="48.75" customHeight="1" x14ac:dyDescent="0.25">
      <c r="A6" s="110"/>
      <c r="B6" s="108"/>
      <c r="C6" s="108"/>
      <c r="D6" s="108"/>
      <c r="E6" s="108"/>
      <c r="F6" s="108"/>
      <c r="G6" s="10" t="s">
        <v>190</v>
      </c>
    </row>
    <row r="7" spans="1:7" x14ac:dyDescent="0.25">
      <c r="A7" s="6" t="s">
        <v>92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173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174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95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96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175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98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99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100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101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102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8" t="s">
        <v>173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174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95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96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175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98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99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103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101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191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105" t="s">
        <v>188</v>
      </c>
      <c r="B32" s="105"/>
      <c r="C32" s="105"/>
      <c r="D32" s="105"/>
      <c r="E32" s="105"/>
      <c r="F32" s="105"/>
      <c r="G32" s="105"/>
    </row>
    <row r="33" spans="1:7" x14ac:dyDescent="0.25">
      <c r="A33" s="105" t="s">
        <v>189</v>
      </c>
      <c r="B33" s="105"/>
      <c r="C33" s="105"/>
      <c r="D33" s="105"/>
      <c r="E33" s="105"/>
      <c r="F33" s="105"/>
      <c r="G33" s="10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111" t="s">
        <v>114</v>
      </c>
      <c r="B1" s="111"/>
      <c r="C1" s="111"/>
      <c r="D1" s="111"/>
      <c r="E1" s="111"/>
      <c r="F1" s="111"/>
    </row>
    <row r="2" spans="1:6" ht="20.100000000000001" customHeight="1" x14ac:dyDescent="0.25">
      <c r="A2" s="42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115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116</v>
      </c>
      <c r="C4" s="51" t="s">
        <v>117</v>
      </c>
      <c r="D4" s="51" t="s">
        <v>118</v>
      </c>
      <c r="E4" s="51" t="s">
        <v>119</v>
      </c>
      <c r="F4" s="51" t="s">
        <v>120</v>
      </c>
    </row>
    <row r="5" spans="1:6" ht="12.75" customHeight="1" x14ac:dyDescent="0.25">
      <c r="A5" s="5" t="s">
        <v>121</v>
      </c>
      <c r="B5" s="14"/>
      <c r="C5" s="14"/>
      <c r="D5" s="14"/>
      <c r="E5" s="14"/>
      <c r="F5" s="14"/>
    </row>
    <row r="6" spans="1:6" ht="30" x14ac:dyDescent="0.25">
      <c r="A6" s="19" t="s">
        <v>122</v>
      </c>
      <c r="B6" s="20"/>
      <c r="C6" s="20"/>
      <c r="D6" s="20"/>
      <c r="E6" s="20"/>
      <c r="F6" s="20"/>
    </row>
    <row r="7" spans="1:6" ht="15" x14ac:dyDescent="0.25">
      <c r="A7" s="19" t="s">
        <v>123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5" t="s">
        <v>124</v>
      </c>
      <c r="B9" s="13"/>
      <c r="C9" s="13"/>
      <c r="D9" s="13"/>
      <c r="E9" s="13"/>
      <c r="F9" s="13"/>
    </row>
    <row r="10" spans="1:6" ht="15" x14ac:dyDescent="0.25">
      <c r="A10" s="19" t="s">
        <v>125</v>
      </c>
      <c r="B10" s="20"/>
      <c r="C10" s="20"/>
      <c r="D10" s="20"/>
      <c r="E10" s="20"/>
      <c r="F10" s="20"/>
    </row>
    <row r="11" spans="1:6" ht="15" x14ac:dyDescent="0.25">
      <c r="A11" s="39" t="s">
        <v>126</v>
      </c>
      <c r="B11" s="20"/>
      <c r="C11" s="20"/>
      <c r="D11" s="20"/>
      <c r="E11" s="20"/>
      <c r="F11" s="20"/>
    </row>
    <row r="12" spans="1:6" ht="15" x14ac:dyDescent="0.25">
      <c r="A12" s="39" t="s">
        <v>127</v>
      </c>
      <c r="B12" s="20"/>
      <c r="C12" s="20"/>
      <c r="D12" s="20"/>
      <c r="E12" s="20"/>
      <c r="F12" s="20"/>
    </row>
    <row r="13" spans="1:6" ht="15" x14ac:dyDescent="0.25">
      <c r="A13" s="39" t="s">
        <v>128</v>
      </c>
      <c r="B13" s="20"/>
      <c r="C13" s="20"/>
      <c r="D13" s="20"/>
      <c r="E13" s="20"/>
      <c r="F13" s="20"/>
    </row>
    <row r="14" spans="1:6" ht="15" x14ac:dyDescent="0.25">
      <c r="A14" s="19" t="s">
        <v>129</v>
      </c>
      <c r="B14" s="20"/>
      <c r="C14" s="20"/>
      <c r="D14" s="20"/>
      <c r="E14" s="20"/>
      <c r="F14" s="20"/>
    </row>
    <row r="15" spans="1:6" ht="15" x14ac:dyDescent="0.25">
      <c r="A15" s="39" t="s">
        <v>126</v>
      </c>
      <c r="B15" s="20"/>
      <c r="C15" s="20"/>
      <c r="D15" s="20"/>
      <c r="E15" s="20"/>
      <c r="F15" s="20"/>
    </row>
    <row r="16" spans="1:6" ht="15" x14ac:dyDescent="0.25">
      <c r="A16" s="39" t="s">
        <v>127</v>
      </c>
      <c r="B16" s="20"/>
      <c r="C16" s="20"/>
      <c r="D16" s="20"/>
      <c r="E16" s="20"/>
      <c r="F16" s="20"/>
    </row>
    <row r="17" spans="1:6" ht="15" x14ac:dyDescent="0.25">
      <c r="A17" s="39" t="s">
        <v>128</v>
      </c>
      <c r="B17" s="20"/>
      <c r="C17" s="20"/>
      <c r="D17" s="20"/>
      <c r="E17" s="20"/>
      <c r="F17" s="20"/>
    </row>
    <row r="18" spans="1:6" ht="15" x14ac:dyDescent="0.25">
      <c r="A18" s="19" t="s">
        <v>130</v>
      </c>
      <c r="B18" s="52"/>
      <c r="C18" s="20"/>
      <c r="D18" s="20"/>
      <c r="E18" s="20"/>
      <c r="F18" s="20"/>
    </row>
    <row r="19" spans="1:6" ht="15" x14ac:dyDescent="0.25">
      <c r="A19" s="19" t="s">
        <v>131</v>
      </c>
      <c r="B19" s="20"/>
      <c r="C19" s="20"/>
      <c r="D19" s="20"/>
      <c r="E19" s="20"/>
      <c r="F19" s="20"/>
    </row>
    <row r="20" spans="1:6" ht="30" x14ac:dyDescent="0.25">
      <c r="A20" s="19" t="s">
        <v>132</v>
      </c>
      <c r="B20" s="53"/>
      <c r="C20" s="53"/>
      <c r="D20" s="53"/>
      <c r="E20" s="53"/>
      <c r="F20" s="53"/>
    </row>
    <row r="21" spans="1:6" ht="30" x14ac:dyDescent="0.25">
      <c r="A21" s="19" t="s">
        <v>133</v>
      </c>
      <c r="B21" s="53"/>
      <c r="C21" s="53"/>
      <c r="D21" s="53"/>
      <c r="E21" s="53"/>
      <c r="F21" s="53"/>
    </row>
    <row r="22" spans="1:6" ht="30" x14ac:dyDescent="0.25">
      <c r="A22" s="19" t="s">
        <v>134</v>
      </c>
      <c r="B22" s="53"/>
      <c r="C22" s="53"/>
      <c r="D22" s="53"/>
      <c r="E22" s="53"/>
      <c r="F22" s="53"/>
    </row>
    <row r="23" spans="1:6" ht="15" x14ac:dyDescent="0.25">
      <c r="A23" s="19" t="s">
        <v>135</v>
      </c>
      <c r="B23" s="53"/>
      <c r="C23" s="53"/>
      <c r="D23" s="53"/>
      <c r="E23" s="53"/>
      <c r="F23" s="53"/>
    </row>
    <row r="24" spans="1:6" ht="15" x14ac:dyDescent="0.25">
      <c r="A24" s="19" t="s">
        <v>136</v>
      </c>
      <c r="B24" s="54"/>
      <c r="C24" s="20"/>
      <c r="D24" s="20"/>
      <c r="E24" s="20"/>
      <c r="F24" s="20"/>
    </row>
    <row r="25" spans="1:6" ht="15" x14ac:dyDescent="0.25">
      <c r="A25" s="19" t="s">
        <v>137</v>
      </c>
      <c r="B25" s="54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5" t="s">
        <v>138</v>
      </c>
      <c r="B27" s="13"/>
      <c r="C27" s="13"/>
      <c r="D27" s="13"/>
      <c r="E27" s="13"/>
      <c r="F27" s="13"/>
    </row>
    <row r="28" spans="1:6" ht="15" x14ac:dyDescent="0.25">
      <c r="A28" s="19" t="s">
        <v>139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5" t="s">
        <v>140</v>
      </c>
      <c r="B30" s="13"/>
      <c r="C30" s="13"/>
      <c r="D30" s="13"/>
      <c r="E30" s="13"/>
      <c r="F30" s="13"/>
    </row>
    <row r="31" spans="1:6" ht="15" x14ac:dyDescent="0.25">
      <c r="A31" s="19" t="s">
        <v>125</v>
      </c>
      <c r="B31" s="20"/>
      <c r="C31" s="20"/>
      <c r="D31" s="20"/>
      <c r="E31" s="20"/>
      <c r="F31" s="20"/>
    </row>
    <row r="32" spans="1:6" ht="15" x14ac:dyDescent="0.25">
      <c r="A32" s="19" t="s">
        <v>129</v>
      </c>
      <c r="B32" s="20"/>
      <c r="C32" s="20"/>
      <c r="D32" s="20"/>
      <c r="E32" s="20"/>
      <c r="F32" s="20"/>
    </row>
    <row r="33" spans="1:6" ht="15" x14ac:dyDescent="0.25">
      <c r="A33" s="19" t="s">
        <v>141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5" t="s">
        <v>142</v>
      </c>
      <c r="B35" s="13"/>
      <c r="C35" s="13"/>
      <c r="D35" s="13"/>
      <c r="E35" s="13"/>
      <c r="F35" s="13"/>
    </row>
    <row r="36" spans="1:6" ht="15" x14ac:dyDescent="0.25">
      <c r="A36" s="19" t="s">
        <v>143</v>
      </c>
      <c r="B36" s="20"/>
      <c r="C36" s="20"/>
      <c r="D36" s="20"/>
      <c r="E36" s="20"/>
      <c r="F36" s="20"/>
    </row>
    <row r="37" spans="1:6" ht="15" x14ac:dyDescent="0.25">
      <c r="A37" s="19" t="s">
        <v>144</v>
      </c>
      <c r="B37" s="20"/>
      <c r="C37" s="20"/>
      <c r="D37" s="20"/>
      <c r="E37" s="20"/>
      <c r="F37" s="20"/>
    </row>
    <row r="38" spans="1:6" ht="15" x14ac:dyDescent="0.25">
      <c r="A38" s="19" t="s">
        <v>145</v>
      </c>
      <c r="B38" s="54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5" t="s">
        <v>146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5" t="s">
        <v>147</v>
      </c>
      <c r="B42" s="13"/>
      <c r="C42" s="13"/>
      <c r="D42" s="13"/>
      <c r="E42" s="13"/>
      <c r="F42" s="13"/>
    </row>
    <row r="43" spans="1:6" ht="15" x14ac:dyDescent="0.25">
      <c r="A43" s="19" t="s">
        <v>148</v>
      </c>
      <c r="B43" s="20"/>
      <c r="C43" s="20"/>
      <c r="D43" s="20"/>
      <c r="E43" s="20"/>
      <c r="F43" s="20"/>
    </row>
    <row r="44" spans="1:6" ht="15" x14ac:dyDescent="0.25">
      <c r="A44" s="19" t="s">
        <v>149</v>
      </c>
      <c r="B44" s="20"/>
      <c r="C44" s="20"/>
      <c r="D44" s="20"/>
      <c r="E44" s="20"/>
      <c r="F44" s="20"/>
    </row>
    <row r="45" spans="1:6" ht="15" x14ac:dyDescent="0.25">
      <c r="A45" s="19" t="s">
        <v>150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5" t="s">
        <v>151</v>
      </c>
      <c r="B47" s="13"/>
      <c r="C47" s="13"/>
      <c r="D47" s="13"/>
      <c r="E47" s="13"/>
      <c r="F47" s="13"/>
    </row>
    <row r="48" spans="1:6" ht="15" x14ac:dyDescent="0.25">
      <c r="A48" s="19" t="s">
        <v>149</v>
      </c>
      <c r="B48" s="53"/>
      <c r="C48" s="53"/>
      <c r="D48" s="53"/>
      <c r="E48" s="53"/>
      <c r="F48" s="53"/>
    </row>
    <row r="49" spans="1:6" ht="15" x14ac:dyDescent="0.25">
      <c r="A49" s="19" t="s">
        <v>150</v>
      </c>
      <c r="B49" s="53"/>
      <c r="C49" s="53"/>
      <c r="D49" s="53"/>
      <c r="E49" s="53"/>
      <c r="F49" s="53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5" t="s">
        <v>152</v>
      </c>
      <c r="B51" s="13"/>
      <c r="C51" s="13"/>
      <c r="D51" s="13"/>
      <c r="E51" s="13"/>
      <c r="F51" s="13"/>
    </row>
    <row r="52" spans="1:6" ht="15" x14ac:dyDescent="0.25">
      <c r="A52" s="19" t="s">
        <v>149</v>
      </c>
      <c r="B52" s="20"/>
      <c r="C52" s="20"/>
      <c r="D52" s="20"/>
      <c r="E52" s="20"/>
      <c r="F52" s="20"/>
    </row>
    <row r="53" spans="1:6" ht="15" x14ac:dyDescent="0.25">
      <c r="A53" s="19" t="s">
        <v>150</v>
      </c>
      <c r="B53" s="20"/>
      <c r="C53" s="20"/>
      <c r="D53" s="20"/>
      <c r="E53" s="20"/>
      <c r="F53" s="20"/>
    </row>
    <row r="54" spans="1:6" ht="15" x14ac:dyDescent="0.25">
      <c r="A54" s="19" t="s">
        <v>153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5" t="s">
        <v>154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149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150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155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156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157</v>
      </c>
      <c r="B62" s="54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158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159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160</v>
      </c>
      <c r="B66" s="20"/>
      <c r="C66" s="20"/>
      <c r="D66" s="20"/>
      <c r="E66" s="20"/>
      <c r="F66" s="20"/>
    </row>
    <row r="67" spans="1:6" ht="20.100000000000001" customHeight="1" x14ac:dyDescent="0.25">
      <c r="A67" s="50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6 c)</vt:lpstr>
      <vt:lpstr>Formato 7 a)</vt:lpstr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IECG</cp:lastModifiedBy>
  <cp:revision/>
  <cp:lastPrinted>2025-04-30T18:26:56Z</cp:lastPrinted>
  <dcterms:created xsi:type="dcterms:W3CDTF">2023-03-16T22:14:51Z</dcterms:created>
  <dcterms:modified xsi:type="dcterms:W3CDTF">2025-08-04T17:40:12Z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