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LIZABETH\CUENTA PUBLICA\2022\PAGINA WEB\"/>
    </mc:Choice>
  </mc:AlternateContent>
  <bookViews>
    <workbookView xWindow="0" yWindow="0" windowWidth="28800" windowHeight="11070"/>
  </bookViews>
  <sheets>
    <sheet name="EAE-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ANIO">'[3]Info General'!$D$20</definedName>
    <definedName name="_xlnm.Extract">[4]EGRESOS!#REF!</definedName>
    <definedName name="B">[4]EGRESOS!#REF!</definedName>
    <definedName name="BASE">#REF!</definedName>
    <definedName name="_xlnm.Database">[6]REPORTO!#REF!</definedName>
    <definedName name="cba">[2]TOTAL!#REF!</definedName>
    <definedName name="Database">[6]REPORTO!#REF!</definedName>
    <definedName name="ELOY">#REF!</definedName>
    <definedName name="ENTE_PUBLICO_A">'[3]Info General'!$C$7</definedName>
    <definedName name="Extract">[4]EGRESOS!#REF!</definedName>
    <definedName name="Fecha">#REF!</definedName>
    <definedName name="HF">[7]T1705HF!$B$20:$B$20</definedName>
    <definedName name="ju">[6]REPORTO!#REF!</definedName>
    <definedName name="mao">[1]ECABR!#REF!</definedName>
    <definedName name="N">#REF!</definedName>
    <definedName name="PERIODO_INFORME">'[3]Info General'!$C$14</definedName>
    <definedName name="REPORTO">#REF!</definedName>
    <definedName name="TCAIE">[8]CH1902!$B$20:$B$20</definedName>
    <definedName name="TCFEEIS">#REF!</definedName>
    <definedName name="TRASP">#REF!</definedName>
    <definedName name="U">#REF!</definedName>
    <definedName name="ULTIMO">'[3]Info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H35" i="1"/>
  <c r="E35" i="1"/>
  <c r="E34" i="1"/>
  <c r="E32" i="1" s="1"/>
  <c r="H33" i="1"/>
  <c r="E33" i="1"/>
  <c r="G32" i="1"/>
  <c r="G37" i="1" s="1"/>
  <c r="F32" i="1"/>
  <c r="F37" i="1" s="1"/>
  <c r="D32" i="1"/>
  <c r="C32" i="1"/>
  <c r="C37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E22" i="1" s="1"/>
  <c r="H23" i="1"/>
  <c r="E23" i="1"/>
  <c r="G22" i="1"/>
  <c r="F22" i="1"/>
  <c r="D22" i="1"/>
  <c r="D37" i="1" s="1"/>
  <c r="C22" i="1"/>
  <c r="H21" i="1"/>
  <c r="E21" i="1"/>
  <c r="E20" i="1"/>
  <c r="H20" i="1" s="1"/>
  <c r="H19" i="1"/>
  <c r="E19" i="1"/>
  <c r="E18" i="1"/>
  <c r="H18" i="1" s="1"/>
  <c r="H17" i="1"/>
  <c r="E17" i="1"/>
  <c r="E16" i="1"/>
  <c r="E14" i="1" s="1"/>
  <c r="H15" i="1"/>
  <c r="E15" i="1"/>
  <c r="G14" i="1"/>
  <c r="F14" i="1"/>
  <c r="D14" i="1"/>
  <c r="C14" i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G5" i="1"/>
  <c r="F5" i="1"/>
  <c r="E5" i="1"/>
  <c r="D5" i="1"/>
  <c r="C5" i="1"/>
  <c r="H5" i="1" l="1"/>
  <c r="E37" i="1"/>
  <c r="H14" i="1"/>
  <c r="H16" i="1"/>
  <c r="H24" i="1"/>
  <c r="H22" i="1" s="1"/>
  <c r="H34" i="1"/>
  <c r="H32" i="1" s="1"/>
  <c r="H37" i="1" s="1"/>
</calcChain>
</file>

<file path=xl/sharedStrings.xml><?xml version="1.0" encoding="utf-8"?>
<sst xmlns="http://schemas.openxmlformats.org/spreadsheetml/2006/main" count="49" uniqueCount="49">
  <si>
    <t>INSTITUTO ESTATAL DE LA CULTURA DEL ESTADO DE GUANAJUATO
Estado Analítico del Ejercicio del Presupuesto de Egresos
Clasificación Funcional (Finalidad y Función)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</si>
  <si>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</si>
  <si>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</si>
  <si>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</si>
  <si>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</si>
  <si>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</si>
  <si>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</si>
  <si>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</si>
  <si>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</si>
  <si>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</si>
  <si>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</si>
  <si>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</si>
  <si>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</si>
  <si>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</si>
  <si>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</si>
  <si>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</si>
  <si>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</si>
  <si>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</si>
  <si>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</si>
  <si>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</si>
  <si>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</si>
  <si>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</si>
  <si>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</si>
  <si>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</si>
  <si>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</si>
  <si>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</si>
  <si>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</si>
  <si>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</si>
  <si>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</si>
  <si>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</si>
  <si>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</si>
  <si>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</si>
  <si>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</si>
  <si>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</si>
  <si>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</si>
  <si>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</si>
  <si>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</si>
  <si>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</si>
  <si>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</si>
  <si>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</si>
  <si>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</si>
  <si>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</si>
  <si>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</si>
  <si>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</si>
  <si>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</si>
  <si>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María Adriana Camarena de Obeso</t>
  </si>
  <si>
    <t>Ma. Guadalupe Martha Saucedo Serrano</t>
  </si>
  <si>
    <t xml:space="preserve">Directora  General </t>
  </si>
  <si>
    <t xml:space="preserve">Directora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</si>
</sst>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</cellStyleXfs>
  <cellXfs count="40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4" fontId="3" fillId="2" borderId="9" xfId="2" applyNumberFormat="1" applyFont="1" applyFill="1" applyBorder="1" applyAlignment="1">
      <alignment horizontal="center" vertical="center" wrapText="1"/>
    </xf>
    <xf numFmtId="4" fontId="3" fillId="2" borderId="10" xfId="2" applyNumberFormat="1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4" fontId="3" fillId="0" borderId="13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4" fontId="5" fillId="0" borderId="13" xfId="0" applyNumberFormat="1" applyFont="1" applyBorder="1" applyProtection="1">
      <protection locked="0"/>
    </xf>
    <xf numFmtId="0" fontId="3" fillId="0" borderId="0" xfId="0" applyFont="1" applyAlignment="1">
      <alignment horizontal="left" wrapText="1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4" fontId="3" fillId="0" borderId="9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4" fontId="3" fillId="0" borderId="0" xfId="0" applyNumberFormat="1" applyFont="1" applyBorder="1" applyProtection="1">
      <protection locked="0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/>
    </xf>
    <xf numFmtId="43" fontId="6" fillId="0" borderId="0" xfId="1" applyFont="1" applyAlignment="1">
      <alignment vertical="center"/>
    </xf>
    <xf numFmtId="0" fontId="4" fillId="3" borderId="0" xfId="3" applyFont="1" applyFill="1" applyAlignment="1">
      <alignment vertical="center"/>
    </xf>
    <xf numFmtId="3" fontId="7" fillId="0" borderId="0" xfId="3" applyNumberFormat="1" applyFont="1" applyAlignment="1">
      <alignment vertical="center"/>
    </xf>
    <xf numFmtId="41" fontId="6" fillId="0" borderId="0" xfId="3" applyNumberFormat="1" applyFont="1" applyAlignment="1">
      <alignment vertical="center"/>
    </xf>
    <xf numFmtId="0" fontId="8" fillId="0" borderId="14" xfId="0" applyFont="1" applyBorder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</cellXfs>
  <cellStyles count="4">
    <cellStyle name="Millares" xfId="1" builtinId="3"/>
    <cellStyle name="Normal" xfId="0" builtinId="0"/>
    <cellStyle name="Normal 2 3 3" xfId="3"/>
    <cellStyle name="Normal 3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ELIZABETH/CUENTA%20PUBLICA/2022/3011_IEC_2022/3011_IEC_CPA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NG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I"/>
      <sheetName val="RBM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zoomScale="90" zoomScaleNormal="90" workbookViewId="0">
      <selection activeCell="G38" sqref="G38"/>
    </sheetView>
  </sheetViews>
  <sheetFormatPr baseColWidth="10" defaultRowHeight="12" x14ac:dyDescent="0.2"/>
  <cols>
    <col min="1" max="1" width="5.33203125" style="28" customWidth="1"/>
    <col min="2" max="2" width="72.6640625" style="29" customWidth="1"/>
    <col min="3" max="3" width="21.6640625" style="29" bestFit="1" customWidth="1"/>
    <col min="4" max="4" width="18" style="29" customWidth="1"/>
    <col min="5" max="5" width="21.6640625" style="29" bestFit="1" customWidth="1"/>
    <col min="6" max="6" width="21.33203125" style="29" bestFit="1" customWidth="1"/>
    <col min="7" max="8" width="21.6640625" style="29" bestFit="1" customWidth="1"/>
    <col min="9" max="16384" width="12" style="29"/>
  </cols>
  <sheetData>
    <row r="1" spans="1:8" s="4" customFormat="1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s="4" customFormat="1" ht="11.2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s="4" customFormat="1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s="4" customFormat="1" ht="11.2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s="4" customFormat="1" ht="11.25" x14ac:dyDescent="0.2">
      <c r="A5" s="15" t="s">
        <v>11</v>
      </c>
      <c r="B5" s="16"/>
      <c r="C5" s="17">
        <f t="shared" ref="C5:H5" si="0">SUM(C6:C13)</f>
        <v>1186880</v>
      </c>
      <c r="D5" s="17">
        <f t="shared" si="0"/>
        <v>-214107.44</v>
      </c>
      <c r="E5" s="17">
        <f t="shared" si="0"/>
        <v>972772.56</v>
      </c>
      <c r="F5" s="17">
        <f t="shared" si="0"/>
        <v>773577.67</v>
      </c>
      <c r="G5" s="17">
        <f t="shared" si="0"/>
        <v>773577.67</v>
      </c>
      <c r="H5" s="17">
        <f t="shared" si="0"/>
        <v>199194.89</v>
      </c>
    </row>
    <row r="6" spans="1:8" s="4" customFormat="1" ht="11.25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s="4" customFormat="1" ht="11.25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s="4" customFormat="1" ht="11.25" x14ac:dyDescent="0.2">
      <c r="A8" s="18"/>
      <c r="B8" s="19" t="s">
        <v>14</v>
      </c>
      <c r="C8" s="20">
        <v>1186880</v>
      </c>
      <c r="D8" s="20">
        <v>-214107.44</v>
      </c>
      <c r="E8" s="20">
        <f t="shared" si="1"/>
        <v>972772.56</v>
      </c>
      <c r="F8" s="20">
        <v>773577.67</v>
      </c>
      <c r="G8" s="20">
        <v>773577.67</v>
      </c>
      <c r="H8" s="20">
        <f t="shared" si="2"/>
        <v>199194.89</v>
      </c>
    </row>
    <row r="9" spans="1:8" s="4" customFormat="1" ht="11.25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s="4" customFormat="1" ht="11.25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s="4" customFormat="1" ht="11.25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s="4" customFormat="1" ht="11.25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s="4" customFormat="1" ht="11.25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s="4" customFormat="1" ht="11.25" x14ac:dyDescent="0.2">
      <c r="A14" s="15" t="s">
        <v>20</v>
      </c>
      <c r="B14" s="21"/>
      <c r="C14" s="17">
        <f t="shared" ref="C14:H14" si="3">SUM(C15:C21)</f>
        <v>202996089.52000001</v>
      </c>
      <c r="D14" s="17">
        <f t="shared" si="3"/>
        <v>230044361.31</v>
      </c>
      <c r="E14" s="17">
        <f t="shared" si="3"/>
        <v>433040450.83000004</v>
      </c>
      <c r="F14" s="17">
        <f t="shared" si="3"/>
        <v>322126679.92000002</v>
      </c>
      <c r="G14" s="17">
        <f t="shared" si="3"/>
        <v>321010319.73000002</v>
      </c>
      <c r="H14" s="17">
        <f t="shared" si="3"/>
        <v>110913770.91000003</v>
      </c>
    </row>
    <row r="15" spans="1:8" s="4" customFormat="1" ht="11.25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s="4" customFormat="1" ht="11.25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s="4" customFormat="1" ht="11.25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s="4" customFormat="1" ht="11.25" x14ac:dyDescent="0.2">
      <c r="A18" s="18"/>
      <c r="B18" s="19" t="s">
        <v>24</v>
      </c>
      <c r="C18" s="20">
        <v>202996089.52000001</v>
      </c>
      <c r="D18" s="20">
        <v>230044361.31</v>
      </c>
      <c r="E18" s="20">
        <f t="shared" si="5"/>
        <v>433040450.83000004</v>
      </c>
      <c r="F18" s="20">
        <v>322126679.92000002</v>
      </c>
      <c r="G18" s="20">
        <v>321010319.73000002</v>
      </c>
      <c r="H18" s="20">
        <f t="shared" si="4"/>
        <v>110913770.91000003</v>
      </c>
    </row>
    <row r="19" spans="1:8" s="4" customFormat="1" ht="11.25" x14ac:dyDescent="0.2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s="4" customFormat="1" ht="11.25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s="4" customFormat="1" ht="11.25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s="4" customFormat="1" ht="11.25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s="4" customFormat="1" ht="11.25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s="4" customFormat="1" ht="11.25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s="4" customFormat="1" ht="11.25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s="4" customFormat="1" ht="11.25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s="4" customFormat="1" ht="11.25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s="4" customFormat="1" ht="11.25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s="4" customFormat="1" ht="11.25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s="4" customFormat="1" ht="11.25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s="4" customFormat="1" ht="11.25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s="4" customFormat="1" ht="11.25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s="4" customFormat="1" ht="11.25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s="4" customFormat="1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s="4" customFormat="1" ht="11.25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s="4" customFormat="1" ht="11.25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s="4" customFormat="1" ht="11.25" x14ac:dyDescent="0.2">
      <c r="A37" s="22"/>
      <c r="B37" s="23" t="s">
        <v>43</v>
      </c>
      <c r="C37" s="24">
        <f t="shared" ref="C37:H37" si="12">SUM(C32+C22+C14+C5)</f>
        <v>204182969.52000001</v>
      </c>
      <c r="D37" s="24">
        <f t="shared" si="12"/>
        <v>229830253.87</v>
      </c>
      <c r="E37" s="24">
        <f t="shared" si="12"/>
        <v>434013223.39000005</v>
      </c>
      <c r="F37" s="24">
        <f t="shared" si="12"/>
        <v>322900257.59000003</v>
      </c>
      <c r="G37" s="24">
        <f t="shared" si="12"/>
        <v>321783897.40000004</v>
      </c>
      <c r="H37" s="24">
        <f t="shared" si="12"/>
        <v>111112965.80000003</v>
      </c>
    </row>
    <row r="38" spans="1:8" s="4" customFormat="1" ht="11.25" x14ac:dyDescent="0.2">
      <c r="A38" s="25"/>
      <c r="B38" s="26"/>
      <c r="C38" s="27"/>
      <c r="D38" s="27"/>
      <c r="E38" s="27"/>
      <c r="F38" s="27"/>
      <c r="G38" s="27"/>
      <c r="H38" s="27"/>
    </row>
    <row r="39" spans="1:8" x14ac:dyDescent="0.2">
      <c r="A39" s="28" t="s">
        <v>44</v>
      </c>
      <c r="C39" s="30"/>
      <c r="D39" s="30"/>
      <c r="E39" s="30"/>
      <c r="F39" s="30"/>
      <c r="G39" s="30"/>
      <c r="H39" s="30"/>
    </row>
    <row r="40" spans="1:8" ht="12.75" x14ac:dyDescent="0.2">
      <c r="A40" s="31"/>
      <c r="C40" s="32"/>
      <c r="D40" s="32"/>
      <c r="E40" s="32"/>
      <c r="F40" s="32"/>
      <c r="G40" s="32"/>
      <c r="H40" s="32"/>
    </row>
    <row r="41" spans="1:8" x14ac:dyDescent="0.2">
      <c r="C41" s="33"/>
      <c r="D41" s="33"/>
      <c r="E41" s="33"/>
      <c r="F41" s="33"/>
      <c r="G41" s="33"/>
      <c r="H41" s="33"/>
    </row>
    <row r="42" spans="1:8" ht="12.75" x14ac:dyDescent="0.2">
      <c r="B42" s="34"/>
      <c r="C42" s="35"/>
      <c r="D42" s="35"/>
      <c r="E42" s="36"/>
      <c r="F42" s="36"/>
      <c r="G42" s="36"/>
      <c r="H42" s="36"/>
    </row>
    <row r="43" spans="1:8" ht="12.75" x14ac:dyDescent="0.2">
      <c r="B43" s="37" t="s">
        <v>45</v>
      </c>
      <c r="C43" s="35"/>
      <c r="D43" s="35"/>
      <c r="E43" s="38" t="s">
        <v>46</v>
      </c>
      <c r="F43" s="39"/>
      <c r="G43" s="39"/>
      <c r="H43" s="38"/>
    </row>
    <row r="44" spans="1:8" ht="12.75" x14ac:dyDescent="0.2">
      <c r="B44" s="37" t="s">
        <v>47</v>
      </c>
      <c r="C44" s="35"/>
      <c r="D44" s="35"/>
      <c r="E44" s="38" t="s">
        <v>48</v>
      </c>
      <c r="F44" s="38"/>
      <c r="G44" s="38"/>
      <c r="H44" s="38"/>
    </row>
    <row r="45" spans="1:8" ht="12.75" x14ac:dyDescent="0.2">
      <c r="B45" s="35"/>
      <c r="C45" s="35"/>
      <c r="D45" s="35"/>
      <c r="E45" s="35"/>
      <c r="F45" s="35"/>
      <c r="G45" s="35"/>
      <c r="H45" s="35"/>
    </row>
  </sheetData>
  <mergeCells count="6">
    <mergeCell ref="A1:H1"/>
    <mergeCell ref="A2:B4"/>
    <mergeCell ref="C2:G2"/>
    <mergeCell ref="H2:H3"/>
    <mergeCell ref="E43:H43"/>
    <mergeCell ref="E44:H44"/>
  </mergeCells>
  <printOptions horizontalCentered="1"/>
  <pageMargins left="0.78740157480314965" right="0.59055118110236227" top="0.78740157480314965" bottom="0.78740157480314965" header="0.31496062992125984" footer="0.31496062992125984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2023-01-23T20:01:01Z</dcterms:created>
  <dcterms:modified xsi:type="dcterms:W3CDTF">2023-01-23T20:03:41Z</dcterms:modified>
</cp:coreProperties>
</file>