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ECG\Documents\ELIZABETH\2025\ESTADOS FINANCIEROS\4TO TRIMESTRE\CUENTA PUBLICA\ESTADOS FINANCIEROS\Información Contable\"/>
    </mc:Choice>
  </mc:AlternateContent>
  <xr:revisionPtr revIDLastSave="0" documentId="8_{C59EDE4E-F6F3-4A7A-B799-835C8B68FE5D}" xr6:coauthVersionLast="47" xr6:coauthVersionMax="47" xr10:uidLastSave="{00000000-0000-0000-0000-000000000000}"/>
  <bookViews>
    <workbookView xWindow="-120" yWindow="-120" windowWidth="29040" windowHeight="15720" xr2:uid="{D2AF259F-D912-4F4D-9F5F-454BDBFE0F2D}"/>
  </bookViews>
  <sheets>
    <sheet name="CSF" sheetId="1" r:id="rId1"/>
  </sheets>
  <externalReferences>
    <externalReference r:id="rId2"/>
  </externalReferences>
  <definedNames>
    <definedName name="_xlnm._FilterDatabase" localSheetId="0" hidden="1">CSF!$A$2:$C$59</definedName>
    <definedName name="a">#REF!</definedName>
    <definedName name="A_impresión_IM">#REF!</definedName>
    <definedName name="abc">#REF!</definedName>
    <definedName name="ANIO">#REF!</definedName>
    <definedName name="_xlnm.Extract">#REF!</definedName>
    <definedName name="_xlnm.Print_Area" localSheetId="0">CSF!$A$1:$C$72</definedName>
    <definedName name="B">#REF!</definedName>
    <definedName name="BASE">#REF!</definedName>
    <definedName name="_xlnm.Database">#REF!</definedName>
    <definedName name="cba">#REF!</definedName>
    <definedName name="Database">#REF!</definedName>
    <definedName name="ELOY">#REF!</definedName>
    <definedName name="ENTE_PUBLICO_A">#REF!</definedName>
    <definedName name="Extract">#REF!</definedName>
    <definedName name="Fecha">#REF!</definedName>
    <definedName name="FGDFG">#REF!</definedName>
    <definedName name="H">#REF!</definedName>
    <definedName name="HF">#REF!</definedName>
    <definedName name="ju">#REF!</definedName>
    <definedName name="mao">#REF!</definedName>
    <definedName name="N">#REF!</definedName>
    <definedName name="PERIODO_INFORME">#REF!</definedName>
    <definedName name="REPORTO">#REF!</definedName>
    <definedName name="TCAIE">#REF!</definedName>
    <definedName name="TCFEEIS">#REF!</definedName>
    <definedName name="TRASP">#REF!</definedName>
    <definedName name="U">#REF!</definedName>
    <definedName name="ULTIM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B57" i="1"/>
  <c r="C50" i="1"/>
  <c r="B50" i="1"/>
  <c r="C45" i="1"/>
  <c r="C43" i="1" s="1"/>
  <c r="B45" i="1"/>
  <c r="B43" i="1"/>
  <c r="C35" i="1"/>
  <c r="B35" i="1"/>
  <c r="C25" i="1"/>
  <c r="C24" i="1" s="1"/>
  <c r="B25" i="1"/>
  <c r="B24" i="1" s="1"/>
  <c r="C13" i="1"/>
  <c r="B13" i="1"/>
  <c r="C4" i="1"/>
  <c r="B4" i="1"/>
  <c r="C3" i="1"/>
  <c r="B3" i="1"/>
</calcChain>
</file>

<file path=xl/sharedStrings.xml><?xml version="1.0" encoding="utf-8"?>
<sst xmlns="http://schemas.openxmlformats.org/spreadsheetml/2006/main" count="55" uniqueCount="55">
  <si>
    <t>INSTITUTO ESTATAL DE LA CULTURA DEL ESTADO DE GUANAJUATO
Estado de Cambios en la Situación Financiera
Del 1 de Enero al 31 de Diciembre de 2025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</si>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</sst>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.00_ ;[Red]\-#,##0.0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4" fillId="0" borderId="0" xfId="1" applyFont="1" applyAlignment="1" applyProtection="1">
      <alignment vertical="top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4" fillId="0" borderId="0" xfId="1" applyFont="1" applyAlignment="1" applyProtection="1">
      <alignment horizontal="center" vertical="top"/>
      <protection locked="0"/>
    </xf>
    <xf numFmtId="0" fontId="3" fillId="0" borderId="4" xfId="1" applyFont="1" applyBorder="1" applyAlignment="1">
      <alignment horizontal="left" vertical="top" wrapText="1" indent="1"/>
    </xf>
    <xf numFmtId="164" fontId="3" fillId="0" borderId="4" xfId="2" applyNumberFormat="1" applyFont="1" applyFill="1" applyBorder="1" applyAlignment="1" applyProtection="1">
      <alignment vertical="top" wrapText="1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>
      <alignment horizontal="left" vertical="top" wrapText="1" indent="2"/>
    </xf>
    <xf numFmtId="0" fontId="4" fillId="0" borderId="4" xfId="1" applyFont="1" applyBorder="1" applyAlignment="1">
      <alignment horizontal="left" vertical="top" wrapText="1" indent="3"/>
    </xf>
    <xf numFmtId="164" fontId="4" fillId="0" borderId="4" xfId="2" applyNumberFormat="1" applyFont="1" applyFill="1" applyBorder="1" applyAlignment="1" applyProtection="1">
      <alignment vertical="top" wrapText="1"/>
      <protection locked="0"/>
    </xf>
    <xf numFmtId="0" fontId="4" fillId="0" borderId="4" xfId="1" applyFont="1" applyBorder="1" applyAlignment="1">
      <alignment horizontal="left" vertical="top" wrapText="1"/>
    </xf>
    <xf numFmtId="0" fontId="4" fillId="0" borderId="4" xfId="1" applyFont="1" applyBorder="1" applyAlignment="1">
      <alignment vertical="top" wrapText="1"/>
    </xf>
    <xf numFmtId="165" fontId="4" fillId="0" borderId="4" xfId="2" applyNumberFormat="1" applyFont="1" applyFill="1" applyBorder="1" applyAlignment="1" applyProtection="1">
      <alignment vertical="top" wrapText="1"/>
      <protection locked="0"/>
    </xf>
    <xf numFmtId="0" fontId="2" fillId="0" borderId="0" xfId="1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1" applyFont="1" applyAlignment="1" applyProtection="1">
      <alignment vertical="top" wrapText="1"/>
      <protection locked="0"/>
    </xf>
    <xf numFmtId="4" fontId="4" fillId="0" borderId="0" xfId="1" applyNumberFormat="1" applyFont="1" applyAlignment="1" applyProtection="1">
      <alignment vertical="top"/>
      <protection locked="0"/>
    </xf>
  </cellXfs>
  <cellStyles count="3">
    <cellStyle name="Millares 2 4 3" xfId="2" xr:uid="{E6278AF4-ABFA-4339-ADA6-AB385502E332}"/>
    <cellStyle name="Normal" xfId="0" builtinId="0"/>
    <cellStyle name="Normal 2 2" xfId="1" xr:uid="{9C058C24-8EE8-4B96-BBEB-D939D3BF1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2105025</xdr:colOff>
      <xdr:row>64</xdr:row>
      <xdr:rowOff>85725</xdr:rowOff>
    </xdr:from>
    <xdr:to>
      <xdr:col>2</xdr:col>
      <xdr:colOff>142875</xdr:colOff>
      <xdr:row>69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E13F21D-1D96-43D8-BBDF-97CD010FD73D}"/>
            </a:ext>
          </a:extLst>
        </xdr:cNvPr>
        <xdr:cNvSpPr txBox="1"/>
      </xdr:nvSpPr>
      <xdr:spPr>
        <a:xfrm>
          <a:off x="2105025" y="9906000"/>
          <a:ext cx="4705350" cy="628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______________________                _______________________________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Andrés Contreras Gasca                     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Armando Estrada Sánchez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1100">
              <a:solidFill>
                <a:srgbClr val="000000"/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         Liquidador                                         </a:t>
          </a:r>
          <a:r>
            <a:rPr lang="es-MX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General de Administración                          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ECG\Documents\ELIZABETH\2025\ESTADOS%20FINANCIEROS\4TO%20TRIMESTRE\CUENTA%20PUBLICA\ESTADOS%20FINANCIEROS\3011%20IECG%20CP%202025.xlsx" TargetMode="External"/><Relationship Id="rId1" Type="http://schemas.openxmlformats.org/officeDocument/2006/relationships/externalLinkPath" Target="/Users/IECG/Documents/ELIZABETH/2025/ESTADOS%20FINANCIEROS/4TO%20TRIMESTRE/CUENTA%20PUBLICA/ESTADOS%20FINANCIEROS/3011%20IECG%20CP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_ACT"/>
      <sheetName val="Notas_ESF"/>
      <sheetName val="Notas_VHP"/>
      <sheetName val="Notas_EFE"/>
      <sheetName val="Conciliacion_Ig"/>
      <sheetName val="Conciliacion_Eg"/>
      <sheetName val="Memoria"/>
      <sheetName val="EAI"/>
      <sheetName val="CA"/>
      <sheetName val="COG"/>
      <sheetName val="CFG"/>
      <sheetName val="CTG"/>
      <sheetName val="ENT"/>
      <sheetName val="IND"/>
      <sheetName val="FFF"/>
      <sheetName val="GCP"/>
      <sheetName val="PPI"/>
      <sheetName val="INR"/>
      <sheetName val="B.INM"/>
      <sheetName val="B.MUE"/>
      <sheetName val="DGF"/>
      <sheetName val="CBP"/>
      <sheetName val="REB"/>
      <sheetName val="IAD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9E714-D42B-41FB-9BB1-9F6999218E0C}">
  <sheetPr>
    <pageSetUpPr fitToPage="1"/>
  </sheetPr>
  <dimension ref="A1:C62"/>
  <sheetViews>
    <sheetView showGridLines="0" tabSelected="1" zoomScaleNormal="100" zoomScaleSheetLayoutView="80" workbookViewId="0">
      <selection activeCell="A8" activeCellId="1" sqref="A1:C1 A8"/>
    </sheetView>
  </sheetViews>
  <sheetFormatPr baseColWidth="10" defaultColWidth="12" defaultRowHeight="11.25" x14ac:dyDescent="0.2"/>
  <cols>
    <col min="1" max="1" width="85.83203125" style="19" customWidth="1"/>
    <col min="2" max="2" width="30.83203125" style="19" customWidth="1"/>
    <col min="3" max="3" width="25.83203125" style="20" customWidth="1"/>
    <col min="4" max="4" width="9.1640625" style="4" customWidth="1"/>
    <col min="5" max="16384" width="12" style="4"/>
  </cols>
  <sheetData>
    <row r="1" spans="1:3" ht="45" customHeight="1" x14ac:dyDescent="0.2">
      <c r="A1" s="1" t="s">
        <v>0</v>
      </c>
      <c r="B1" s="2"/>
      <c r="C1" s="3"/>
    </row>
    <row r="2" spans="1:3" s="7" customFormat="1" ht="15" customHeight="1" x14ac:dyDescent="0.2">
      <c r="A2" s="5" t="s">
        <v>1</v>
      </c>
      <c r="B2" s="6" t="s">
        <v>2</v>
      </c>
      <c r="C2" s="6" t="s">
        <v>3</v>
      </c>
    </row>
    <row r="3" spans="1:3" s="10" customFormat="1" ht="11.25" customHeight="1" x14ac:dyDescent="0.2">
      <c r="A3" s="8" t="s">
        <v>4</v>
      </c>
      <c r="B3" s="9">
        <f>B4+B13</f>
        <v>94733565.900000006</v>
      </c>
      <c r="C3" s="9">
        <f>C4+C13</f>
        <v>0</v>
      </c>
    </row>
    <row r="4" spans="1:3" ht="11.25" customHeight="1" x14ac:dyDescent="0.2">
      <c r="A4" s="11" t="s">
        <v>5</v>
      </c>
      <c r="B4" s="9">
        <f>SUM(B5:B11)</f>
        <v>65103175.939999998</v>
      </c>
      <c r="C4" s="9">
        <f>SUM(C5:C11)</f>
        <v>0</v>
      </c>
    </row>
    <row r="5" spans="1:3" ht="11.25" customHeight="1" x14ac:dyDescent="0.2">
      <c r="A5" s="12" t="s">
        <v>6</v>
      </c>
      <c r="B5" s="13">
        <v>64717252.829999998</v>
      </c>
      <c r="C5" s="13">
        <v>0</v>
      </c>
    </row>
    <row r="6" spans="1:3" ht="11.25" customHeight="1" x14ac:dyDescent="0.2">
      <c r="A6" s="12" t="s">
        <v>7</v>
      </c>
      <c r="B6" s="13">
        <v>47446.239999999998</v>
      </c>
      <c r="C6" s="13">
        <v>0</v>
      </c>
    </row>
    <row r="7" spans="1:3" ht="11.25" customHeight="1" x14ac:dyDescent="0.2">
      <c r="A7" s="12" t="s">
        <v>8</v>
      </c>
      <c r="B7" s="13">
        <v>338476.87</v>
      </c>
      <c r="C7" s="13">
        <v>0</v>
      </c>
    </row>
    <row r="8" spans="1:3" ht="11.25" customHeight="1" x14ac:dyDescent="0.2">
      <c r="A8" s="12" t="s">
        <v>9</v>
      </c>
      <c r="B8" s="13">
        <v>0</v>
      </c>
      <c r="C8" s="13">
        <v>0</v>
      </c>
    </row>
    <row r="9" spans="1:3" ht="11.25" customHeight="1" x14ac:dyDescent="0.2">
      <c r="A9" s="12" t="s">
        <v>10</v>
      </c>
      <c r="B9" s="13">
        <v>0</v>
      </c>
      <c r="C9" s="13">
        <v>0</v>
      </c>
    </row>
    <row r="10" spans="1:3" ht="11.25" customHeight="1" x14ac:dyDescent="0.2">
      <c r="A10" s="12" t="s">
        <v>11</v>
      </c>
      <c r="B10" s="13">
        <v>0</v>
      </c>
      <c r="C10" s="13">
        <v>0</v>
      </c>
    </row>
    <row r="11" spans="1:3" ht="11.25" customHeight="1" x14ac:dyDescent="0.2">
      <c r="A11" s="12" t="s">
        <v>12</v>
      </c>
      <c r="B11" s="13">
        <v>0</v>
      </c>
      <c r="C11" s="13">
        <v>0</v>
      </c>
    </row>
    <row r="12" spans="1:3" ht="11.25" customHeight="1" x14ac:dyDescent="0.2">
      <c r="A12" s="14"/>
      <c r="B12" s="13"/>
      <c r="C12" s="13"/>
    </row>
    <row r="13" spans="1:3" ht="11.25" customHeight="1" x14ac:dyDescent="0.2">
      <c r="A13" s="11" t="s">
        <v>13</v>
      </c>
      <c r="B13" s="9">
        <f>SUM(B14:B22)</f>
        <v>29630389.960000005</v>
      </c>
      <c r="C13" s="9">
        <f>SUM(C14:C22)</f>
        <v>0</v>
      </c>
    </row>
    <row r="14" spans="1:3" ht="11.25" customHeight="1" x14ac:dyDescent="0.2">
      <c r="A14" s="12" t="s">
        <v>14</v>
      </c>
      <c r="B14" s="13">
        <v>9918729.2599999998</v>
      </c>
      <c r="C14" s="13">
        <v>0</v>
      </c>
    </row>
    <row r="15" spans="1:3" ht="11.25" customHeight="1" x14ac:dyDescent="0.2">
      <c r="A15" s="12" t="s">
        <v>15</v>
      </c>
      <c r="B15" s="13">
        <v>0</v>
      </c>
      <c r="C15" s="13">
        <v>0</v>
      </c>
    </row>
    <row r="16" spans="1:3" ht="11.25" customHeight="1" x14ac:dyDescent="0.2">
      <c r="A16" s="12" t="s">
        <v>16</v>
      </c>
      <c r="B16" s="13">
        <v>16409998.550000001</v>
      </c>
      <c r="C16" s="13">
        <v>0</v>
      </c>
    </row>
    <row r="17" spans="1:3" ht="11.25" customHeight="1" x14ac:dyDescent="0.2">
      <c r="A17" s="12" t="s">
        <v>17</v>
      </c>
      <c r="B17" s="13">
        <v>1340877.71</v>
      </c>
      <c r="C17" s="13">
        <v>0</v>
      </c>
    </row>
    <row r="18" spans="1:3" ht="11.25" customHeight="1" x14ac:dyDescent="0.2">
      <c r="A18" s="12" t="s">
        <v>18</v>
      </c>
      <c r="B18" s="13">
        <v>0</v>
      </c>
      <c r="C18" s="13">
        <v>0</v>
      </c>
    </row>
    <row r="19" spans="1:3" ht="11.25" customHeight="1" x14ac:dyDescent="0.2">
      <c r="A19" s="12" t="s">
        <v>19</v>
      </c>
      <c r="B19" s="13">
        <v>1960784.44</v>
      </c>
      <c r="C19" s="13">
        <v>0</v>
      </c>
    </row>
    <row r="20" spans="1:3" ht="11.25" customHeight="1" x14ac:dyDescent="0.2">
      <c r="A20" s="12" t="s">
        <v>20</v>
      </c>
      <c r="B20" s="13">
        <v>0</v>
      </c>
      <c r="C20" s="13">
        <v>0</v>
      </c>
    </row>
    <row r="21" spans="1:3" ht="11.25" customHeight="1" x14ac:dyDescent="0.2">
      <c r="A21" s="12" t="s">
        <v>21</v>
      </c>
      <c r="B21" s="13">
        <v>0</v>
      </c>
      <c r="C21" s="13">
        <v>0</v>
      </c>
    </row>
    <row r="22" spans="1:3" ht="11.25" customHeight="1" x14ac:dyDescent="0.2">
      <c r="A22" s="12" t="s">
        <v>22</v>
      </c>
      <c r="B22" s="13">
        <v>0</v>
      </c>
      <c r="C22" s="13">
        <v>0</v>
      </c>
    </row>
    <row r="23" spans="1:3" s="10" customFormat="1" ht="11.25" customHeight="1" x14ac:dyDescent="0.2">
      <c r="A23" s="15"/>
      <c r="B23" s="13"/>
      <c r="C23" s="13"/>
    </row>
    <row r="24" spans="1:3" s="10" customFormat="1" ht="11.25" customHeight="1" x14ac:dyDescent="0.2">
      <c r="A24" s="8" t="s">
        <v>23</v>
      </c>
      <c r="B24" s="9">
        <f>B25+B35</f>
        <v>1939.65</v>
      </c>
      <c r="C24" s="9">
        <f>C25+C35</f>
        <v>4225966.46</v>
      </c>
    </row>
    <row r="25" spans="1:3" ht="11.25" customHeight="1" x14ac:dyDescent="0.2">
      <c r="A25" s="11" t="s">
        <v>24</v>
      </c>
      <c r="B25" s="9">
        <f>SUM(B26:B33)</f>
        <v>1939.65</v>
      </c>
      <c r="C25" s="9">
        <f>SUM(C26:C33)</f>
        <v>4225966.46</v>
      </c>
    </row>
    <row r="26" spans="1:3" ht="11.25" customHeight="1" x14ac:dyDescent="0.2">
      <c r="A26" s="12" t="s">
        <v>25</v>
      </c>
      <c r="B26" s="13">
        <v>0</v>
      </c>
      <c r="C26" s="13">
        <v>4225966.46</v>
      </c>
    </row>
    <row r="27" spans="1:3" ht="11.25" customHeight="1" x14ac:dyDescent="0.2">
      <c r="A27" s="12" t="s">
        <v>26</v>
      </c>
      <c r="B27" s="13">
        <v>0</v>
      </c>
      <c r="C27" s="13">
        <v>0</v>
      </c>
    </row>
    <row r="28" spans="1:3" ht="11.25" customHeight="1" x14ac:dyDescent="0.2">
      <c r="A28" s="12" t="s">
        <v>27</v>
      </c>
      <c r="B28" s="13">
        <v>0</v>
      </c>
      <c r="C28" s="13">
        <v>0</v>
      </c>
    </row>
    <row r="29" spans="1:3" ht="11.25" customHeight="1" x14ac:dyDescent="0.2">
      <c r="A29" s="12" t="s">
        <v>28</v>
      </c>
      <c r="B29" s="13">
        <v>0</v>
      </c>
      <c r="C29" s="13">
        <v>0</v>
      </c>
    </row>
    <row r="30" spans="1:3" ht="11.25" customHeight="1" x14ac:dyDescent="0.2">
      <c r="A30" s="12" t="s">
        <v>29</v>
      </c>
      <c r="B30" s="13">
        <v>0</v>
      </c>
      <c r="C30" s="13">
        <v>0</v>
      </c>
    </row>
    <row r="31" spans="1:3" ht="11.25" customHeight="1" x14ac:dyDescent="0.2">
      <c r="A31" s="12" t="s">
        <v>30</v>
      </c>
      <c r="B31" s="13">
        <v>0</v>
      </c>
      <c r="C31" s="13">
        <v>0</v>
      </c>
    </row>
    <row r="32" spans="1:3" ht="11.25" customHeight="1" x14ac:dyDescent="0.2">
      <c r="A32" s="12" t="s">
        <v>31</v>
      </c>
      <c r="B32" s="13">
        <v>0</v>
      </c>
      <c r="C32" s="13">
        <v>0</v>
      </c>
    </row>
    <row r="33" spans="1:3" ht="11.25" customHeight="1" x14ac:dyDescent="0.2">
      <c r="A33" s="12" t="s">
        <v>32</v>
      </c>
      <c r="B33" s="13">
        <v>1939.65</v>
      </c>
      <c r="C33" s="13">
        <v>0</v>
      </c>
    </row>
    <row r="34" spans="1:3" ht="11.25" customHeight="1" x14ac:dyDescent="0.2">
      <c r="A34" s="14"/>
      <c r="B34" s="13"/>
      <c r="C34" s="13"/>
    </row>
    <row r="35" spans="1:3" ht="11.25" customHeight="1" x14ac:dyDescent="0.2">
      <c r="A35" s="11" t="s">
        <v>33</v>
      </c>
      <c r="B35" s="9">
        <f>SUM(B36:B41)</f>
        <v>0</v>
      </c>
      <c r="C35" s="9">
        <f>SUM(C36:C41)</f>
        <v>0</v>
      </c>
    </row>
    <row r="36" spans="1:3" ht="11.25" customHeight="1" x14ac:dyDescent="0.2">
      <c r="A36" s="12" t="s">
        <v>34</v>
      </c>
      <c r="B36" s="13">
        <v>0</v>
      </c>
      <c r="C36" s="13">
        <v>0</v>
      </c>
    </row>
    <row r="37" spans="1:3" ht="11.25" customHeight="1" x14ac:dyDescent="0.2">
      <c r="A37" s="12" t="s">
        <v>35</v>
      </c>
      <c r="B37" s="13">
        <v>0</v>
      </c>
      <c r="C37" s="13">
        <v>0</v>
      </c>
    </row>
    <row r="38" spans="1:3" ht="11.25" customHeight="1" x14ac:dyDescent="0.2">
      <c r="A38" s="12" t="s">
        <v>36</v>
      </c>
      <c r="B38" s="13">
        <v>0</v>
      </c>
      <c r="C38" s="13">
        <v>0</v>
      </c>
    </row>
    <row r="39" spans="1:3" ht="11.25" customHeight="1" x14ac:dyDescent="0.2">
      <c r="A39" s="12" t="s">
        <v>37</v>
      </c>
      <c r="B39" s="13">
        <v>0</v>
      </c>
      <c r="C39" s="13">
        <v>0</v>
      </c>
    </row>
    <row r="40" spans="1:3" ht="11.25" customHeight="1" x14ac:dyDescent="0.2">
      <c r="A40" s="12" t="s">
        <v>38</v>
      </c>
      <c r="B40" s="13">
        <v>0</v>
      </c>
      <c r="C40" s="13">
        <v>0</v>
      </c>
    </row>
    <row r="41" spans="1:3" ht="11.25" customHeight="1" x14ac:dyDescent="0.2">
      <c r="A41" s="12" t="s">
        <v>39</v>
      </c>
      <c r="B41" s="13">
        <v>0</v>
      </c>
      <c r="C41" s="13">
        <v>0</v>
      </c>
    </row>
    <row r="42" spans="1:3" ht="11.25" customHeight="1" x14ac:dyDescent="0.2">
      <c r="A42" s="14"/>
      <c r="B42" s="13"/>
      <c r="C42" s="13"/>
    </row>
    <row r="43" spans="1:3" s="10" customFormat="1" ht="11.25" customHeight="1" x14ac:dyDescent="0.2">
      <c r="A43" s="8" t="s">
        <v>40</v>
      </c>
      <c r="B43" s="9">
        <f>B45+B50+B57</f>
        <v>0</v>
      </c>
      <c r="C43" s="9">
        <f>C45+C50+C57</f>
        <v>90509539.090000004</v>
      </c>
    </row>
    <row r="44" spans="1:3" s="10" customFormat="1" ht="11.25" customHeight="1" x14ac:dyDescent="0.2">
      <c r="A44" s="8"/>
      <c r="B44" s="13"/>
      <c r="C44" s="13"/>
    </row>
    <row r="45" spans="1:3" ht="11.25" customHeight="1" x14ac:dyDescent="0.2">
      <c r="A45" s="11" t="s">
        <v>41</v>
      </c>
      <c r="B45" s="9">
        <f>SUM(B46:B48)</f>
        <v>0</v>
      </c>
      <c r="C45" s="9">
        <f>SUM(C46:C48)</f>
        <v>16945908.109999999</v>
      </c>
    </row>
    <row r="46" spans="1:3" ht="11.25" customHeight="1" x14ac:dyDescent="0.2">
      <c r="A46" s="12" t="s">
        <v>42</v>
      </c>
      <c r="B46" s="13">
        <v>0</v>
      </c>
      <c r="C46" s="13">
        <v>16945908.109999999</v>
      </c>
    </row>
    <row r="47" spans="1:3" ht="11.25" customHeight="1" x14ac:dyDescent="0.2">
      <c r="A47" s="12" t="s">
        <v>43</v>
      </c>
      <c r="B47" s="13">
        <v>0</v>
      </c>
      <c r="C47" s="13">
        <v>0</v>
      </c>
    </row>
    <row r="48" spans="1:3" ht="11.25" customHeight="1" x14ac:dyDescent="0.2">
      <c r="A48" s="12" t="s">
        <v>44</v>
      </c>
      <c r="B48" s="13">
        <v>0</v>
      </c>
      <c r="C48" s="13">
        <v>0</v>
      </c>
    </row>
    <row r="49" spans="1:3" ht="11.25" customHeight="1" x14ac:dyDescent="0.2">
      <c r="A49" s="14"/>
      <c r="B49" s="13"/>
      <c r="C49" s="13"/>
    </row>
    <row r="50" spans="1:3" ht="11.25" customHeight="1" x14ac:dyDescent="0.2">
      <c r="A50" s="11" t="s">
        <v>45</v>
      </c>
      <c r="B50" s="9">
        <f>SUM(B51:B55)</f>
        <v>0</v>
      </c>
      <c r="C50" s="9">
        <f>SUM(C51:C55)</f>
        <v>73563630.980000004</v>
      </c>
    </row>
    <row r="51" spans="1:3" ht="11.25" customHeight="1" x14ac:dyDescent="0.2">
      <c r="A51" s="12" t="s">
        <v>46</v>
      </c>
      <c r="B51" s="13">
        <v>0</v>
      </c>
      <c r="C51" s="13">
        <v>20641642.210000001</v>
      </c>
    </row>
    <row r="52" spans="1:3" ht="11.25" customHeight="1" x14ac:dyDescent="0.2">
      <c r="A52" s="12" t="s">
        <v>47</v>
      </c>
      <c r="B52" s="13">
        <v>0</v>
      </c>
      <c r="C52" s="13">
        <v>52921988.770000003</v>
      </c>
    </row>
    <row r="53" spans="1:3" ht="11.25" customHeight="1" x14ac:dyDescent="0.2">
      <c r="A53" s="12" t="s">
        <v>48</v>
      </c>
      <c r="B53" s="13">
        <v>0</v>
      </c>
      <c r="C53" s="13">
        <v>0</v>
      </c>
    </row>
    <row r="54" spans="1:3" ht="11.25" customHeight="1" x14ac:dyDescent="0.2">
      <c r="A54" s="12" t="s">
        <v>49</v>
      </c>
      <c r="B54" s="13">
        <v>0</v>
      </c>
      <c r="C54" s="13">
        <v>0</v>
      </c>
    </row>
    <row r="55" spans="1:3" ht="11.25" customHeight="1" x14ac:dyDescent="0.2">
      <c r="A55" s="12" t="s">
        <v>50</v>
      </c>
      <c r="B55" s="13">
        <v>0</v>
      </c>
      <c r="C55" s="13">
        <v>0</v>
      </c>
    </row>
    <row r="56" spans="1:3" ht="11.25" customHeight="1" x14ac:dyDescent="0.2">
      <c r="A56" s="14"/>
      <c r="B56" s="13"/>
      <c r="C56" s="13"/>
    </row>
    <row r="57" spans="1:3" ht="11.25" customHeight="1" x14ac:dyDescent="0.2">
      <c r="A57" s="11" t="s">
        <v>51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2" t="s">
        <v>52</v>
      </c>
      <c r="B58" s="13">
        <v>0</v>
      </c>
      <c r="C58" s="13">
        <v>0</v>
      </c>
    </row>
    <row r="59" spans="1:3" ht="11.25" customHeight="1" x14ac:dyDescent="0.2">
      <c r="A59" s="12" t="s">
        <v>53</v>
      </c>
      <c r="B59" s="13">
        <v>0</v>
      </c>
      <c r="C59" s="13">
        <v>0</v>
      </c>
    </row>
    <row r="60" spans="1:3" ht="11.25" customHeight="1" x14ac:dyDescent="0.2">
      <c r="A60" s="15"/>
      <c r="B60" s="16"/>
      <c r="C60" s="16"/>
    </row>
    <row r="62" spans="1:3" ht="27" customHeight="1" x14ac:dyDescent="0.2">
      <c r="A62" s="17" t="s">
        <v>54</v>
      </c>
      <c r="B62" s="18"/>
      <c r="C62" s="18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IECG</dc:creator>
  <cp:lastModifiedBy>IECG</cp:lastModifiedBy>
  <dcterms:created xsi:type="dcterms:W3CDTF">2026-02-09T17:55:43Z</dcterms:created>
  <dcterms:modified xsi:type="dcterms:W3CDTF">2026-02-09T17:55:54Z</dcterms:modified>
</cp:coreProperties>
</file>