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espaldo\1 NORA\ESTADOS FINANCIEROS 2018\INFORMACION FINANCIERA DGCG MARZO 2018\INFORMACION PORTAL MARZO 2018\"/>
    </mc:Choice>
  </mc:AlternateContent>
  <bookViews>
    <workbookView xWindow="0" yWindow="0" windowWidth="28800" windowHeight="1243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I48" i="1"/>
  <c r="I61" i="1" s="1"/>
  <c r="J42" i="1"/>
  <c r="J61" i="1" s="1"/>
  <c r="I42" i="1"/>
  <c r="D41" i="1"/>
  <c r="E39" i="1"/>
  <c r="D39" i="1"/>
  <c r="J36" i="1"/>
  <c r="I36" i="1"/>
  <c r="J25" i="1"/>
  <c r="J38" i="1" s="1"/>
  <c r="I25" i="1"/>
  <c r="I38" i="1" s="1"/>
  <c r="I63" i="1" s="1"/>
  <c r="E24" i="1"/>
  <c r="E41" i="1" s="1"/>
  <c r="D24" i="1"/>
  <c r="J63" i="1" l="1"/>
</calcChain>
</file>

<file path=xl/sharedStrings.xml><?xml version="1.0" encoding="utf-8"?>
<sst xmlns="http://schemas.openxmlformats.org/spreadsheetml/2006/main" count="72" uniqueCount="70">
  <si>
    <t>ESTADO DE SITUACIÓN FINANCIERA</t>
  </si>
  <si>
    <t>Al 31 de Marzo del 2018 y Diciembre 2017</t>
  </si>
  <si>
    <t>(Pesos)</t>
  </si>
  <si>
    <t>Ente Público:</t>
  </si>
  <si>
    <t>INSTITUTO ESTATAL DE LA CULTURA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</si>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</sst>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.00000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9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4" fontId="2" fillId="3" borderId="0" xfId="0" applyNumberFormat="1" applyFont="1" applyFill="1" applyBorder="1"/>
    <xf numFmtId="0" fontId="3" fillId="3" borderId="0" xfId="0" applyFont="1" applyFill="1" applyBorder="1" applyAlignment="1">
      <alignment horizontal="left" vertical="top"/>
    </xf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5" fillId="3" borderId="0" xfId="0" applyFont="1" applyFill="1" applyBorder="1" applyAlignment="1">
      <alignment horizontal="center" vertical="center" wrapText="1"/>
    </xf>
    <xf numFmtId="3" fontId="8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2"/>
  <sheetViews>
    <sheetView showGridLines="0" tabSelected="1" zoomScale="80" zoomScaleNormal="80" zoomScalePageLayoutView="80" workbookViewId="0">
      <selection activeCell="D33" sqref="D33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6" width="11.42578125" style="5"/>
    <col min="17" max="17" width="18.5703125" style="5" bestFit="1" customWidth="1"/>
    <col min="18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2018</v>
      </c>
      <c r="E9" s="26">
        <v>2017</v>
      </c>
      <c r="F9" s="27"/>
      <c r="G9" s="25"/>
      <c r="H9" s="25"/>
      <c r="I9" s="26">
        <v>2018</v>
      </c>
      <c r="J9" s="26">
        <v>2017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">
      <c r="A15" s="31"/>
      <c r="B15" s="41"/>
      <c r="C15" s="42"/>
      <c r="D15" s="38"/>
      <c r="E15" s="38"/>
      <c r="G15" s="41"/>
      <c r="H15" s="42"/>
      <c r="I15" s="38"/>
      <c r="J15" s="38"/>
      <c r="K15" s="30"/>
    </row>
    <row r="16" spans="1:12" x14ac:dyDescent="0.2">
      <c r="A16" s="31"/>
      <c r="B16" s="43" t="s">
        <v>11</v>
      </c>
      <c r="C16" s="43"/>
      <c r="D16" s="44">
        <v>88119446.819999993</v>
      </c>
      <c r="E16" s="44">
        <v>60263123.280000001</v>
      </c>
      <c r="G16" s="43" t="s">
        <v>12</v>
      </c>
      <c r="H16" s="43"/>
      <c r="I16" s="44">
        <v>8450920.3300000001</v>
      </c>
      <c r="J16" s="44">
        <v>50343056.509999998</v>
      </c>
      <c r="K16" s="30"/>
    </row>
    <row r="17" spans="1:11" x14ac:dyDescent="0.2">
      <c r="A17" s="31"/>
      <c r="B17" s="43" t="s">
        <v>13</v>
      </c>
      <c r="C17" s="43"/>
      <c r="D17" s="44">
        <v>1386786.67</v>
      </c>
      <c r="E17" s="44">
        <v>786621.75</v>
      </c>
      <c r="G17" s="43" t="s">
        <v>14</v>
      </c>
      <c r="H17" s="43"/>
      <c r="I17" s="44">
        <v>0</v>
      </c>
      <c r="J17" s="44">
        <v>0</v>
      </c>
      <c r="K17" s="30"/>
    </row>
    <row r="18" spans="1:11" x14ac:dyDescent="0.2">
      <c r="A18" s="31"/>
      <c r="B18" s="43" t="s">
        <v>15</v>
      </c>
      <c r="C18" s="43"/>
      <c r="D18" s="44">
        <v>22208474.829999998</v>
      </c>
      <c r="E18" s="44">
        <v>25091619.800000001</v>
      </c>
      <c r="G18" s="43" t="s">
        <v>16</v>
      </c>
      <c r="H18" s="43"/>
      <c r="I18" s="44">
        <v>0</v>
      </c>
      <c r="J18" s="44">
        <v>0</v>
      </c>
      <c r="K18" s="30"/>
    </row>
    <row r="19" spans="1:11" x14ac:dyDescent="0.2">
      <c r="A19" s="31"/>
      <c r="B19" s="43" t="s">
        <v>17</v>
      </c>
      <c r="C19" s="43"/>
      <c r="D19" s="44">
        <v>479541.78</v>
      </c>
      <c r="E19" s="44">
        <v>479547.69</v>
      </c>
      <c r="G19" s="43" t="s">
        <v>18</v>
      </c>
      <c r="H19" s="43"/>
      <c r="I19" s="44">
        <v>0</v>
      </c>
      <c r="J19" s="44">
        <v>0</v>
      </c>
      <c r="K19" s="30"/>
    </row>
    <row r="20" spans="1:11" x14ac:dyDescent="0.2">
      <c r="A20" s="31"/>
      <c r="B20" s="43" t="s">
        <v>19</v>
      </c>
      <c r="C20" s="43"/>
      <c r="D20" s="44">
        <v>0</v>
      </c>
      <c r="E20" s="44">
        <v>0</v>
      </c>
      <c r="G20" s="43" t="s">
        <v>20</v>
      </c>
      <c r="H20" s="43"/>
      <c r="I20" s="44">
        <v>0</v>
      </c>
      <c r="J20" s="44">
        <v>0</v>
      </c>
      <c r="K20" s="30"/>
    </row>
    <row r="21" spans="1:11" ht="25.5" customHeight="1" x14ac:dyDescent="0.2">
      <c r="A21" s="31"/>
      <c r="B21" s="43" t="s">
        <v>21</v>
      </c>
      <c r="C21" s="43"/>
      <c r="D21" s="44">
        <v>0</v>
      </c>
      <c r="E21" s="44">
        <v>0</v>
      </c>
      <c r="G21" s="45" t="s">
        <v>22</v>
      </c>
      <c r="H21" s="45"/>
      <c r="I21" s="44">
        <v>0</v>
      </c>
      <c r="J21" s="44">
        <v>0</v>
      </c>
      <c r="K21" s="30"/>
    </row>
    <row r="22" spans="1:11" x14ac:dyDescent="0.2">
      <c r="A22" s="31"/>
      <c r="B22" s="43" t="s">
        <v>23</v>
      </c>
      <c r="C22" s="43"/>
      <c r="D22" s="44">
        <v>0</v>
      </c>
      <c r="E22" s="44">
        <v>41833.94</v>
      </c>
      <c r="G22" s="43" t="s">
        <v>24</v>
      </c>
      <c r="H22" s="43"/>
      <c r="I22" s="44">
        <v>0</v>
      </c>
      <c r="J22" s="44">
        <v>0</v>
      </c>
      <c r="K22" s="30"/>
    </row>
    <row r="23" spans="1:11" x14ac:dyDescent="0.2">
      <c r="A23" s="31"/>
      <c r="B23" s="46"/>
      <c r="C23" s="47"/>
      <c r="D23" s="48"/>
      <c r="E23" s="48"/>
      <c r="G23" s="43" t="s">
        <v>25</v>
      </c>
      <c r="H23" s="43"/>
      <c r="I23" s="44">
        <v>0</v>
      </c>
      <c r="J23" s="44">
        <v>0</v>
      </c>
      <c r="K23" s="30"/>
    </row>
    <row r="24" spans="1:11" x14ac:dyDescent="0.2">
      <c r="A24" s="49"/>
      <c r="B24" s="40" t="s">
        <v>26</v>
      </c>
      <c r="C24" s="40"/>
      <c r="D24" s="50">
        <f>SUM(D16:D22)</f>
        <v>112194250.09999999</v>
      </c>
      <c r="E24" s="50">
        <f>SUM(E16:E22)</f>
        <v>86662746.459999993</v>
      </c>
      <c r="F24" s="51"/>
      <c r="G24" s="37"/>
      <c r="H24" s="36"/>
      <c r="I24" s="52"/>
      <c r="J24" s="52"/>
      <c r="K24" s="30"/>
    </row>
    <row r="25" spans="1:11" x14ac:dyDescent="0.2">
      <c r="A25" s="49"/>
      <c r="B25" s="37"/>
      <c r="C25" s="53"/>
      <c r="D25" s="52"/>
      <c r="E25" s="52"/>
      <c r="F25" s="51"/>
      <c r="G25" s="40" t="s">
        <v>27</v>
      </c>
      <c r="H25" s="40"/>
      <c r="I25" s="50">
        <f>SUM(I16:I23)</f>
        <v>8450920.3300000001</v>
      </c>
      <c r="J25" s="50">
        <f>SUM(J16:J23)</f>
        <v>50343056.509999998</v>
      </c>
      <c r="K25" s="30"/>
    </row>
    <row r="26" spans="1:11" x14ac:dyDescent="0.2">
      <c r="A26" s="31"/>
      <c r="B26" s="46"/>
      <c r="C26" s="46"/>
      <c r="D26" s="48"/>
      <c r="E26" s="48"/>
      <c r="G26" s="54"/>
      <c r="H26" s="47"/>
      <c r="I26" s="48"/>
      <c r="J26" s="48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6"/>
      <c r="C28" s="46"/>
      <c r="D28" s="48"/>
      <c r="E28" s="48"/>
      <c r="G28" s="46"/>
      <c r="H28" s="47"/>
      <c r="I28" s="48"/>
      <c r="J28" s="48"/>
      <c r="K28" s="30"/>
    </row>
    <row r="29" spans="1:11" x14ac:dyDescent="0.2">
      <c r="A29" s="31"/>
      <c r="B29" s="43" t="s">
        <v>30</v>
      </c>
      <c r="C29" s="43"/>
      <c r="D29" s="44">
        <v>38110078.68</v>
      </c>
      <c r="E29" s="44">
        <v>32993647.07</v>
      </c>
      <c r="G29" s="43" t="s">
        <v>31</v>
      </c>
      <c r="H29" s="43"/>
      <c r="I29" s="44">
        <v>0</v>
      </c>
      <c r="J29" s="44">
        <v>0</v>
      </c>
      <c r="K29" s="30"/>
    </row>
    <row r="30" spans="1:11" x14ac:dyDescent="0.2">
      <c r="A30" s="31"/>
      <c r="B30" s="43" t="s">
        <v>32</v>
      </c>
      <c r="C30" s="43"/>
      <c r="D30" s="44">
        <v>0</v>
      </c>
      <c r="E30" s="44">
        <v>0</v>
      </c>
      <c r="G30" s="43" t="s">
        <v>33</v>
      </c>
      <c r="H30" s="43"/>
      <c r="I30" s="44">
        <v>0</v>
      </c>
      <c r="J30" s="44">
        <v>0</v>
      </c>
      <c r="K30" s="30"/>
    </row>
    <row r="31" spans="1:11" x14ac:dyDescent="0.2">
      <c r="A31" s="31"/>
      <c r="B31" s="43" t="s">
        <v>34</v>
      </c>
      <c r="C31" s="43"/>
      <c r="D31" s="44">
        <v>81464020.049999997</v>
      </c>
      <c r="E31" s="44">
        <v>73228555.659999996</v>
      </c>
      <c r="G31" s="43" t="s">
        <v>35</v>
      </c>
      <c r="H31" s="43"/>
      <c r="I31" s="44">
        <v>0</v>
      </c>
      <c r="J31" s="44">
        <v>0</v>
      </c>
      <c r="K31" s="30"/>
    </row>
    <row r="32" spans="1:11" x14ac:dyDescent="0.2">
      <c r="A32" s="31"/>
      <c r="B32" s="43" t="s">
        <v>36</v>
      </c>
      <c r="C32" s="43"/>
      <c r="D32" s="44">
        <v>164286760.5</v>
      </c>
      <c r="E32" s="44">
        <v>167527214.09</v>
      </c>
      <c r="G32" s="43" t="s">
        <v>37</v>
      </c>
      <c r="H32" s="43"/>
      <c r="I32" s="44">
        <v>0</v>
      </c>
      <c r="J32" s="44">
        <v>0</v>
      </c>
      <c r="K32" s="30"/>
    </row>
    <row r="33" spans="1:17" ht="26.25" customHeight="1" x14ac:dyDescent="0.2">
      <c r="A33" s="31"/>
      <c r="B33" s="43" t="s">
        <v>38</v>
      </c>
      <c r="C33" s="43"/>
      <c r="D33" s="44">
        <v>0</v>
      </c>
      <c r="E33" s="44">
        <v>0</v>
      </c>
      <c r="G33" s="45" t="s">
        <v>39</v>
      </c>
      <c r="H33" s="45"/>
      <c r="I33" s="44">
        <v>0</v>
      </c>
      <c r="J33" s="44">
        <v>0</v>
      </c>
      <c r="K33" s="30"/>
    </row>
    <row r="34" spans="1:17" x14ac:dyDescent="0.2">
      <c r="A34" s="31"/>
      <c r="B34" s="43" t="s">
        <v>40</v>
      </c>
      <c r="C34" s="43"/>
      <c r="D34" s="44">
        <v>-73261927.689999998</v>
      </c>
      <c r="E34" s="44">
        <v>-73261927.689999998</v>
      </c>
      <c r="G34" s="43" t="s">
        <v>41</v>
      </c>
      <c r="H34" s="43"/>
      <c r="I34" s="44">
        <v>0</v>
      </c>
      <c r="J34" s="44">
        <v>0</v>
      </c>
      <c r="K34" s="30"/>
    </row>
    <row r="35" spans="1:17" x14ac:dyDescent="0.2">
      <c r="A35" s="31"/>
      <c r="B35" s="43" t="s">
        <v>42</v>
      </c>
      <c r="C35" s="43"/>
      <c r="D35" s="44">
        <v>0</v>
      </c>
      <c r="E35" s="44">
        <v>0</v>
      </c>
      <c r="G35" s="46"/>
      <c r="H35" s="47"/>
      <c r="I35" s="48"/>
      <c r="J35" s="48"/>
      <c r="K35" s="30"/>
    </row>
    <row r="36" spans="1:17" x14ac:dyDescent="0.2">
      <c r="A36" s="31"/>
      <c r="B36" s="43" t="s">
        <v>43</v>
      </c>
      <c r="C36" s="43"/>
      <c r="D36" s="44">
        <v>0</v>
      </c>
      <c r="E36" s="44">
        <v>0</v>
      </c>
      <c r="G36" s="40" t="s">
        <v>44</v>
      </c>
      <c r="H36" s="40"/>
      <c r="I36" s="50">
        <f>SUM(I29:I34)</f>
        <v>0</v>
      </c>
      <c r="J36" s="50">
        <f>SUM(J29:J34)</f>
        <v>0</v>
      </c>
      <c r="K36" s="30"/>
    </row>
    <row r="37" spans="1:17" x14ac:dyDescent="0.2">
      <c r="A37" s="31"/>
      <c r="B37" s="43" t="s">
        <v>45</v>
      </c>
      <c r="C37" s="43"/>
      <c r="D37" s="44">
        <v>0</v>
      </c>
      <c r="E37" s="44">
        <v>0</v>
      </c>
      <c r="G37" s="37"/>
      <c r="H37" s="53"/>
      <c r="I37" s="52"/>
      <c r="J37" s="52"/>
      <c r="K37" s="30"/>
      <c r="Q37" s="55"/>
    </row>
    <row r="38" spans="1:17" x14ac:dyDescent="0.2">
      <c r="A38" s="31"/>
      <c r="B38" s="46"/>
      <c r="C38" s="47"/>
      <c r="D38" s="48"/>
      <c r="E38" s="48"/>
      <c r="G38" s="40" t="s">
        <v>46</v>
      </c>
      <c r="H38" s="40"/>
      <c r="I38" s="50">
        <f>I25+I36</f>
        <v>8450920.3300000001</v>
      </c>
      <c r="J38" s="50">
        <f>J25+J36</f>
        <v>50343056.509999998</v>
      </c>
      <c r="K38" s="30"/>
      <c r="Q38" s="55"/>
    </row>
    <row r="39" spans="1:17" x14ac:dyDescent="0.2">
      <c r="A39" s="49"/>
      <c r="B39" s="40" t="s">
        <v>47</v>
      </c>
      <c r="C39" s="40"/>
      <c r="D39" s="50">
        <f>SUM(D29:D37)</f>
        <v>210598931.54000002</v>
      </c>
      <c r="E39" s="50">
        <f>SUM(E29:E37)</f>
        <v>200487489.13</v>
      </c>
      <c r="F39" s="51"/>
      <c r="G39" s="37"/>
      <c r="H39" s="56"/>
      <c r="I39" s="52"/>
      <c r="J39" s="52"/>
      <c r="K39" s="30"/>
      <c r="Q39" s="55"/>
    </row>
    <row r="40" spans="1:17" x14ac:dyDescent="0.2">
      <c r="A40" s="31"/>
      <c r="B40" s="46"/>
      <c r="C40" s="37"/>
      <c r="D40" s="48"/>
      <c r="E40" s="48"/>
      <c r="G40" s="32" t="s">
        <v>48</v>
      </c>
      <c r="H40" s="32"/>
      <c r="I40" s="48"/>
      <c r="J40" s="48"/>
      <c r="K40" s="30"/>
      <c r="Q40" s="57"/>
    </row>
    <row r="41" spans="1:17" x14ac:dyDescent="0.2">
      <c r="A41" s="31"/>
      <c r="B41" s="40" t="s">
        <v>49</v>
      </c>
      <c r="C41" s="40"/>
      <c r="D41" s="50">
        <f>D24+D39</f>
        <v>322793181.63999999</v>
      </c>
      <c r="E41" s="50">
        <f>E24+E39</f>
        <v>287150235.58999997</v>
      </c>
      <c r="G41" s="37"/>
      <c r="H41" s="56"/>
      <c r="I41" s="48"/>
      <c r="J41" s="48"/>
      <c r="K41" s="30"/>
    </row>
    <row r="42" spans="1:17" x14ac:dyDescent="0.2">
      <c r="A42" s="31"/>
      <c r="B42" s="46"/>
      <c r="C42" s="46"/>
      <c r="D42" s="48"/>
      <c r="E42" s="48"/>
      <c r="G42" s="40" t="s">
        <v>50</v>
      </c>
      <c r="H42" s="40"/>
      <c r="I42" s="50">
        <f>SUM(I44:I46)</f>
        <v>270222038.89999998</v>
      </c>
      <c r="J42" s="50">
        <f>SUM(J44:J46)</f>
        <v>209951029.56</v>
      </c>
      <c r="K42" s="30"/>
    </row>
    <row r="43" spans="1:17" x14ac:dyDescent="0.2">
      <c r="A43" s="31"/>
      <c r="B43" s="46"/>
      <c r="C43" s="46"/>
      <c r="D43" s="48"/>
      <c r="E43" s="48"/>
      <c r="G43" s="46"/>
      <c r="H43" s="34"/>
      <c r="I43" s="48"/>
      <c r="J43" s="48"/>
      <c r="K43" s="30"/>
    </row>
    <row r="44" spans="1:17" x14ac:dyDescent="0.2">
      <c r="A44" s="31"/>
      <c r="B44" s="46"/>
      <c r="C44" s="46"/>
      <c r="D44" s="48"/>
      <c r="E44" s="48"/>
      <c r="G44" s="43" t="s">
        <v>51</v>
      </c>
      <c r="H44" s="43"/>
      <c r="I44" s="44">
        <v>270222038.89999998</v>
      </c>
      <c r="J44" s="44">
        <v>209951029.56</v>
      </c>
      <c r="K44" s="30"/>
      <c r="N44" s="58"/>
    </row>
    <row r="45" spans="1:17" x14ac:dyDescent="0.2">
      <c r="A45" s="31"/>
      <c r="B45" s="46"/>
      <c r="C45" s="59"/>
      <c r="D45" s="59"/>
      <c r="E45" s="48"/>
      <c r="G45" s="43" t="s">
        <v>52</v>
      </c>
      <c r="H45" s="43"/>
      <c r="I45" s="44">
        <v>0</v>
      </c>
      <c r="J45" s="44">
        <v>0</v>
      </c>
      <c r="K45" s="30"/>
    </row>
    <row r="46" spans="1:17" x14ac:dyDescent="0.2">
      <c r="A46" s="31"/>
      <c r="B46" s="46"/>
      <c r="C46" s="59"/>
      <c r="D46" s="59"/>
      <c r="E46" s="48"/>
      <c r="G46" s="43" t="s">
        <v>53</v>
      </c>
      <c r="H46" s="43"/>
      <c r="I46" s="44">
        <v>0</v>
      </c>
      <c r="J46" s="44">
        <v>0</v>
      </c>
      <c r="K46" s="30"/>
    </row>
    <row r="47" spans="1:17" x14ac:dyDescent="0.2">
      <c r="A47" s="31"/>
      <c r="B47" s="46"/>
      <c r="C47" s="59"/>
      <c r="D47" s="59"/>
      <c r="E47" s="48"/>
      <c r="G47" s="46"/>
      <c r="H47" s="34"/>
      <c r="I47" s="48"/>
      <c r="J47" s="48"/>
      <c r="K47" s="30"/>
    </row>
    <row r="48" spans="1:17" x14ac:dyDescent="0.2">
      <c r="A48" s="31"/>
      <c r="B48" s="46"/>
      <c r="C48" s="59"/>
      <c r="D48" s="59"/>
      <c r="E48" s="48"/>
      <c r="G48" s="40" t="s">
        <v>54</v>
      </c>
      <c r="H48" s="40"/>
      <c r="I48" s="50">
        <f>SUM(I50:I54)</f>
        <v>44120222.409999996</v>
      </c>
      <c r="J48" s="50">
        <f>SUM(J50:J54)</f>
        <v>26856149.530000001</v>
      </c>
      <c r="K48" s="30"/>
    </row>
    <row r="49" spans="1:14" x14ac:dyDescent="0.2">
      <c r="A49" s="31"/>
      <c r="B49" s="46"/>
      <c r="C49" s="59"/>
      <c r="D49" s="59"/>
      <c r="E49" s="48"/>
      <c r="G49" s="37"/>
      <c r="H49" s="34"/>
      <c r="I49" s="60"/>
      <c r="J49" s="60"/>
      <c r="K49" s="30"/>
    </row>
    <row r="50" spans="1:14" x14ac:dyDescent="0.2">
      <c r="A50" s="31"/>
      <c r="B50" s="46"/>
      <c r="C50" s="59"/>
      <c r="D50" s="59"/>
      <c r="E50" s="48"/>
      <c r="G50" s="43" t="s">
        <v>55</v>
      </c>
      <c r="H50" s="43"/>
      <c r="I50" s="44">
        <v>21323385.27</v>
      </c>
      <c r="J50" s="44">
        <v>-3492611.76</v>
      </c>
      <c r="K50" s="30"/>
    </row>
    <row r="51" spans="1:14" x14ac:dyDescent="0.2">
      <c r="A51" s="31"/>
      <c r="B51" s="46"/>
      <c r="C51" s="59"/>
      <c r="D51" s="59"/>
      <c r="E51" s="48"/>
      <c r="G51" s="43" t="s">
        <v>56</v>
      </c>
      <c r="H51" s="43"/>
      <c r="I51" s="44">
        <v>22796837.140000001</v>
      </c>
      <c r="J51" s="44">
        <v>30348761.289999999</v>
      </c>
      <c r="K51" s="30"/>
      <c r="N51" s="58"/>
    </row>
    <row r="52" spans="1:14" x14ac:dyDescent="0.2">
      <c r="A52" s="31"/>
      <c r="B52" s="46"/>
      <c r="C52" s="59"/>
      <c r="D52" s="59"/>
      <c r="E52" s="48"/>
      <c r="G52" s="43" t="s">
        <v>57</v>
      </c>
      <c r="H52" s="43"/>
      <c r="I52" s="44">
        <v>0</v>
      </c>
      <c r="J52" s="44">
        <v>0</v>
      </c>
      <c r="K52" s="30"/>
    </row>
    <row r="53" spans="1:14" x14ac:dyDescent="0.2">
      <c r="A53" s="31"/>
      <c r="B53" s="46"/>
      <c r="C53" s="46"/>
      <c r="D53" s="48"/>
      <c r="E53" s="48"/>
      <c r="G53" s="43" t="s">
        <v>58</v>
      </c>
      <c r="H53" s="43"/>
      <c r="I53" s="44">
        <v>0</v>
      </c>
      <c r="J53" s="44">
        <v>0</v>
      </c>
      <c r="K53" s="30"/>
    </row>
    <row r="54" spans="1:14" x14ac:dyDescent="0.2">
      <c r="A54" s="31"/>
      <c r="B54" s="46"/>
      <c r="C54" s="46"/>
      <c r="D54" s="48"/>
      <c r="E54" s="48"/>
      <c r="G54" s="43" t="s">
        <v>59</v>
      </c>
      <c r="H54" s="43"/>
      <c r="I54" s="44">
        <v>0</v>
      </c>
      <c r="J54" s="44">
        <v>0</v>
      </c>
      <c r="K54" s="30"/>
    </row>
    <row r="55" spans="1:14" x14ac:dyDescent="0.2">
      <c r="A55" s="31"/>
      <c r="B55" s="46"/>
      <c r="C55" s="46"/>
      <c r="D55" s="48"/>
      <c r="E55" s="48"/>
      <c r="G55" s="46"/>
      <c r="H55" s="34"/>
      <c r="I55" s="48"/>
      <c r="J55" s="48"/>
      <c r="K55" s="30"/>
    </row>
    <row r="56" spans="1:14" ht="25.5" customHeight="1" x14ac:dyDescent="0.2">
      <c r="A56" s="31"/>
      <c r="B56" s="46"/>
      <c r="C56" s="46"/>
      <c r="D56" s="48"/>
      <c r="E56" s="48"/>
      <c r="G56" s="40" t="s">
        <v>60</v>
      </c>
      <c r="H56" s="40"/>
      <c r="I56" s="50">
        <f>SUM(I58:I59)</f>
        <v>0</v>
      </c>
      <c r="J56" s="50">
        <f>SUM(J58:J59)</f>
        <v>0</v>
      </c>
      <c r="K56" s="30"/>
    </row>
    <row r="57" spans="1:14" x14ac:dyDescent="0.2">
      <c r="A57" s="31"/>
      <c r="B57" s="46"/>
      <c r="C57" s="46"/>
      <c r="D57" s="48"/>
      <c r="E57" s="48"/>
      <c r="G57" s="46"/>
      <c r="H57" s="34"/>
      <c r="I57" s="48"/>
      <c r="J57" s="48"/>
      <c r="K57" s="30"/>
    </row>
    <row r="58" spans="1:14" x14ac:dyDescent="0.2">
      <c r="A58" s="31"/>
      <c r="B58" s="46"/>
      <c r="C58" s="46"/>
      <c r="D58" s="48"/>
      <c r="E58" s="48"/>
      <c r="G58" s="43" t="s">
        <v>61</v>
      </c>
      <c r="H58" s="43"/>
      <c r="I58" s="44">
        <v>0</v>
      </c>
      <c r="J58" s="44">
        <v>0</v>
      </c>
      <c r="K58" s="30"/>
    </row>
    <row r="59" spans="1:14" x14ac:dyDescent="0.2">
      <c r="A59" s="31"/>
      <c r="B59" s="46"/>
      <c r="C59" s="46"/>
      <c r="D59" s="48"/>
      <c r="E59" s="48"/>
      <c r="G59" s="43" t="s">
        <v>62</v>
      </c>
      <c r="H59" s="43"/>
      <c r="I59" s="44">
        <v>0</v>
      </c>
      <c r="J59" s="44">
        <v>0</v>
      </c>
      <c r="K59" s="30"/>
    </row>
    <row r="60" spans="1:14" ht="9.9499999999999993" customHeight="1" x14ac:dyDescent="0.2">
      <c r="A60" s="31"/>
      <c r="B60" s="46"/>
      <c r="C60" s="46"/>
      <c r="D60" s="48"/>
      <c r="E60" s="48"/>
      <c r="G60" s="46"/>
      <c r="H60" s="61"/>
      <c r="I60" s="48"/>
      <c r="J60" s="48"/>
      <c r="K60" s="30"/>
    </row>
    <row r="61" spans="1:14" x14ac:dyDescent="0.2">
      <c r="A61" s="31"/>
      <c r="B61" s="46"/>
      <c r="C61" s="46"/>
      <c r="D61" s="48"/>
      <c r="E61" s="48"/>
      <c r="G61" s="40" t="s">
        <v>63</v>
      </c>
      <c r="H61" s="40"/>
      <c r="I61" s="50">
        <f>I42+I48+I56</f>
        <v>314342261.30999994</v>
      </c>
      <c r="J61" s="50">
        <f>J42+J48+J56</f>
        <v>236807179.09</v>
      </c>
      <c r="K61" s="30"/>
    </row>
    <row r="62" spans="1:14" ht="9.9499999999999993" customHeight="1" x14ac:dyDescent="0.2">
      <c r="A62" s="31"/>
      <c r="B62" s="46"/>
      <c r="C62" s="46"/>
      <c r="D62" s="48"/>
      <c r="E62" s="48"/>
      <c r="G62" s="46"/>
      <c r="H62" s="34"/>
      <c r="I62" s="48"/>
      <c r="J62" s="48"/>
      <c r="K62" s="30"/>
    </row>
    <row r="63" spans="1:14" x14ac:dyDescent="0.2">
      <c r="A63" s="31"/>
      <c r="B63" s="46"/>
      <c r="C63" s="46"/>
      <c r="D63" s="48"/>
      <c r="E63" s="48"/>
      <c r="G63" s="40" t="s">
        <v>64</v>
      </c>
      <c r="H63" s="40"/>
      <c r="I63" s="50">
        <f>I38+I61</f>
        <v>322793181.63999993</v>
      </c>
      <c r="J63" s="50">
        <f>J38+J61</f>
        <v>287150235.60000002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14.1" customHeight="1" x14ac:dyDescent="0.2">
      <c r="B72" s="75"/>
      <c r="C72" s="76" t="s">
        <v>68</v>
      </c>
      <c r="D72" s="76"/>
      <c r="E72" s="77"/>
      <c r="F72" s="77"/>
      <c r="G72" s="78" t="s">
        <v>69</v>
      </c>
      <c r="H72" s="78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7" right="0.7" top="0.75" bottom="0.75" header="0.3" footer="0.3"/>
  <pageSetup scale="5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2018-04-27T21:20:53Z</dcterms:created>
  <dcterms:modified xsi:type="dcterms:W3CDTF">2018-04-27T21:22:02Z</dcterms:modified>
</cp:coreProperties>
</file>