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4130"/>
  </bookViews>
  <sheets>
    <sheet name="PyPI" sheetId="1" r:id="rId1"/>
    <sheet name="Hoja2" sheetId="2" r:id="rId2"/>
    <sheet name="Hoja3" sheetId="3" r:id="rId3"/>
  </sheets>
  <definedNames>
    <definedName name="_xlnm.Print_Area" localSheetId="0">PyPI!$B$1:$I$40</definedName>
  </definedNames>
  <calcPr calcId="145621"/>
</workbook>
</file>

<file path=xl/calcChain.xml><?xml version="1.0" encoding="utf-8"?>
<calcChain xmlns="http://schemas.openxmlformats.org/spreadsheetml/2006/main">
  <c r="H34" i="1" l="1"/>
  <c r="G34" i="1"/>
  <c r="E34" i="1"/>
  <c r="D34" i="1"/>
  <c r="I33" i="1"/>
  <c r="F33" i="1"/>
  <c r="F32" i="1"/>
  <c r="I32" i="1" s="1"/>
  <c r="I31" i="1"/>
  <c r="F31" i="1"/>
  <c r="F30" i="1"/>
  <c r="I30" i="1" s="1"/>
  <c r="I29" i="1"/>
  <c r="F29" i="1"/>
  <c r="F28" i="1"/>
  <c r="I28" i="1" s="1"/>
  <c r="I27" i="1"/>
  <c r="F27" i="1"/>
  <c r="F26" i="1"/>
  <c r="I26" i="1" s="1"/>
  <c r="I25" i="1"/>
  <c r="F25" i="1"/>
  <c r="F24" i="1"/>
  <c r="I24" i="1" s="1"/>
  <c r="I23" i="1"/>
  <c r="F23" i="1"/>
  <c r="F22" i="1"/>
  <c r="I22" i="1" s="1"/>
  <c r="I21" i="1"/>
  <c r="F21" i="1"/>
  <c r="F20" i="1"/>
  <c r="I20" i="1" s="1"/>
  <c r="I19" i="1"/>
  <c r="F19" i="1"/>
  <c r="F18" i="1"/>
  <c r="I18" i="1" s="1"/>
  <c r="I17" i="1"/>
  <c r="F17" i="1"/>
  <c r="F16" i="1"/>
  <c r="I16" i="1" s="1"/>
  <c r="I15" i="1"/>
  <c r="F15" i="1"/>
  <c r="F14" i="1"/>
  <c r="I14" i="1" s="1"/>
  <c r="I13" i="1"/>
  <c r="F13" i="1"/>
  <c r="F12" i="1"/>
  <c r="I12" i="1" s="1"/>
  <c r="I11" i="1"/>
  <c r="F11" i="1"/>
  <c r="F10" i="1"/>
  <c r="I10" i="1" s="1"/>
  <c r="I9" i="1"/>
  <c r="F9" i="1"/>
  <c r="F34" i="1" s="1"/>
  <c r="I34" i="1" l="1"/>
</calcChain>
</file>

<file path=xl/comments1.xml><?xml version="1.0" encoding="utf-8"?>
<comments xmlns="http://schemas.openxmlformats.org/spreadsheetml/2006/main">
  <authors>
    <author>DGCG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<sst xmlns="http://schemas.openxmlformats.org/spreadsheetml/2006/main" count="71" uniqueCount="46">
  <si>
    <t>PROGRAMAS Y PROYECTOS DE INVERSIÓN</t>
  </si>
  <si>
    <t xml:space="preserve">Ente Público: </t>
  </si>
  <si>
    <t>INSTITUTO ESTATAL DE LA CULTURA</t>
  </si>
  <si>
    <t>Tipos de Programas y Proyectos</t>
  </si>
  <si>
    <t>Programa o Proyecto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</si>
  <si>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</si>
  <si>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</si>
  <si>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</si>
  <si>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</si>
  <si>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</si>
  <si>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</si>
  <si>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</si>
  <si>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</si>
  <si>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</si>
  <si>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G1001</t>
  </si>
  <si>
    <t>ACTIVIDADES DE CONSERVACIÓN DEL PATRIMONIO</t>
  </si>
  <si>
    <t>P0423</t>
  </si>
  <si>
    <t>P0429</t>
  </si>
  <si>
    <t xml:space="preserve">ESPACIOS CULTURALES CONSTRUIDOS, REHABILITADOS, EQUIPADOS)          </t>
  </si>
  <si>
    <t>P0430</t>
  </si>
  <si>
    <t xml:space="preserve">CONSERVACIÓN DEL PATRIMONIO ARTÍSTICO DE LA ENTIDAD          </t>
  </si>
  <si>
    <t>Q0025</t>
  </si>
  <si>
    <t>Total del Gasto</t>
  </si>
  <si>
    <t>Bajo protesta de decir verdad declaramos que los Estados Financieros y sus Notas son razonablemente correctos y responsabilidad del emisor</t>
  </si>
  <si>
    <t>Directora General</t>
  </si>
  <si>
    <t>Ma.Guadalupe Martha Saucedo Serrano</t>
  </si>
  <si>
    <t xml:space="preserve">Directora de Administración </t>
  </si>
  <si>
    <t>FESTIVAL INTERNACIONAL CERVANTINO</t>
  </si>
  <si>
    <t>P0431</t>
  </si>
  <si>
    <t>Del 1 de Enero al 31 de Marzo  de 2020</t>
  </si>
  <si>
    <t>ADMINISTRACIÓN DE LOS RECURSOS HUMANOS, MATERIALES..</t>
  </si>
  <si>
    <t>DIRECCIÓN ESTRATÉGICA</t>
  </si>
  <si>
    <t>G2001</t>
  </si>
  <si>
    <t>P0424</t>
  </si>
  <si>
    <t>DIRECCIÓN EDITORIAL</t>
  </si>
  <si>
    <t>FOMENTO A LA LECTURA</t>
  </si>
  <si>
    <t>P0432</t>
  </si>
  <si>
    <t>VIENTOS MUSICALES</t>
  </si>
  <si>
    <t>Q0021</t>
  </si>
  <si>
    <t>GUANAJUATO LECTOR</t>
  </si>
  <si>
    <t>Q0388</t>
  </si>
  <si>
    <t>INSTITUCIONES ESTATALES DE CULTURA</t>
  </si>
  <si>
    <t>Q0421</t>
  </si>
  <si>
    <t xml:space="preserve">CULTURA COMUNITARIA PARA LA PAZ                             </t>
  </si>
  <si>
    <t>Q3212</t>
  </si>
  <si>
    <t>María Adriana Camarena de Obeso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</si>
</sst>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3" borderId="0" xfId="0" applyFont="1" applyFill="1"/>
    <xf numFmtId="43" fontId="4" fillId="3" borderId="0" xfId="1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43" fontId="2" fillId="3" borderId="1" xfId="1" applyFont="1" applyFill="1" applyBorder="1" applyAlignment="1" applyProtection="1">
      <protection locked="0"/>
    </xf>
    <xf numFmtId="43" fontId="3" fillId="3" borderId="7" xfId="1" applyFont="1" applyFill="1" applyBorder="1" applyAlignment="1">
      <alignment horizontal="right" vertical="center" wrapText="1"/>
    </xf>
    <xf numFmtId="43" fontId="3" fillId="0" borderId="0" xfId="1" applyFont="1"/>
    <xf numFmtId="0" fontId="3" fillId="3" borderId="7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left" vertical="center" wrapText="1" indent="3"/>
    </xf>
    <xf numFmtId="0" fontId="5" fillId="3" borderId="6" xfId="0" applyFont="1" applyFill="1" applyBorder="1" applyAlignment="1">
      <alignment horizontal="right" vertical="center" wrapText="1"/>
    </xf>
    <xf numFmtId="43" fontId="5" fillId="3" borderId="6" xfId="1" applyFont="1" applyFill="1" applyBorder="1" applyAlignment="1">
      <alignment horizontal="right" vertical="center" wrapText="1"/>
    </xf>
    <xf numFmtId="0" fontId="5" fillId="0" borderId="0" xfId="0" applyFont="1"/>
    <xf numFmtId="0" fontId="3" fillId="0" borderId="1" xfId="0" applyFont="1" applyBorder="1"/>
    <xf numFmtId="43" fontId="6" fillId="0" borderId="0" xfId="1" applyFont="1" applyBorder="1"/>
    <xf numFmtId="43" fontId="6" fillId="0" borderId="1" xfId="1" applyFont="1" applyBorder="1"/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9" fillId="3" borderId="0" xfId="0" applyFont="1" applyFill="1"/>
    <xf numFmtId="0" fontId="6" fillId="0" borderId="0" xfId="0" applyFont="1" applyAlignment="1">
      <alignment horizontal="center"/>
    </xf>
    <xf numFmtId="164" fontId="2" fillId="2" borderId="6" xfId="1" applyNumberFormat="1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justify" vertical="center"/>
    </xf>
    <xf numFmtId="43" fontId="2" fillId="2" borderId="6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  <xf numFmtId="43" fontId="6" fillId="0" borderId="0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3" fontId="6" fillId="0" borderId="0" xfId="1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C12" sqref="C12"/>
    </sheetView>
  </sheetViews>
  <sheetFormatPr baseColWidth="10" defaultRowHeight="12.75" x14ac:dyDescent="0.2"/>
  <cols>
    <col min="1" max="1" width="2.140625" style="4" customWidth="1"/>
    <col min="2" max="2" width="59.85546875" style="1" customWidth="1"/>
    <col min="3" max="3" width="11.28515625" style="1" customWidth="1"/>
    <col min="4" max="4" width="12.85546875" style="8" bestFit="1" customWidth="1"/>
    <col min="5" max="6" width="14.85546875" style="8" bestFit="1" customWidth="1"/>
    <col min="7" max="7" width="13.7109375" style="8" customWidth="1"/>
    <col min="8" max="8" width="14.85546875" style="8" bestFit="1" customWidth="1"/>
    <col min="9" max="9" width="13.85546875" style="8" bestFit="1" customWidth="1"/>
    <col min="10" max="11" width="11.42578125" style="1"/>
    <col min="12" max="12" width="13.85546875" style="1" customWidth="1"/>
    <col min="13" max="16384" width="11.42578125" style="1"/>
  </cols>
  <sheetData>
    <row r="1" spans="1:17" ht="13.5" customHeight="1" x14ac:dyDescent="0.2">
      <c r="A1" s="1"/>
      <c r="B1" s="27" t="s">
        <v>0</v>
      </c>
      <c r="C1" s="27"/>
      <c r="D1" s="27"/>
      <c r="E1" s="27"/>
      <c r="F1" s="27"/>
      <c r="G1" s="27"/>
      <c r="H1" s="27"/>
      <c r="I1" s="27"/>
    </row>
    <row r="2" spans="1:17" x14ac:dyDescent="0.2">
      <c r="A2" s="1"/>
      <c r="B2" s="27" t="s">
        <v>29</v>
      </c>
      <c r="C2" s="27"/>
      <c r="D2" s="27"/>
      <c r="E2" s="27"/>
      <c r="F2" s="27"/>
      <c r="G2" s="27"/>
      <c r="H2" s="27"/>
      <c r="I2" s="27"/>
    </row>
    <row r="3" spans="1:17" s="4" customFormat="1" ht="5.25" customHeight="1" x14ac:dyDescent="0.2">
      <c r="B3" s="2"/>
      <c r="C3" s="2"/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</row>
    <row r="4" spans="1:17" s="4" customFormat="1" ht="14.25" customHeight="1" x14ac:dyDescent="0.25">
      <c r="C4" s="5" t="s">
        <v>1</v>
      </c>
      <c r="D4" s="38" t="s">
        <v>2</v>
      </c>
      <c r="E4" s="39"/>
      <c r="F4" s="39"/>
      <c r="G4" s="6"/>
      <c r="H4" s="6"/>
      <c r="I4" s="6"/>
    </row>
    <row r="5" spans="1:17" s="4" customFormat="1" ht="9.75" customHeight="1" x14ac:dyDescent="0.2">
      <c r="B5" s="2"/>
      <c r="C5" s="2"/>
      <c r="D5" s="3"/>
      <c r="E5" s="3"/>
      <c r="F5" s="3"/>
      <c r="G5" s="3"/>
      <c r="H5" s="3"/>
      <c r="I5" s="3"/>
    </row>
    <row r="6" spans="1:17" ht="15" customHeight="1" x14ac:dyDescent="0.2">
      <c r="A6" s="1"/>
      <c r="B6" s="28" t="s">
        <v>3</v>
      </c>
      <c r="C6" s="31" t="s">
        <v>4</v>
      </c>
      <c r="D6" s="34" t="s">
        <v>5</v>
      </c>
      <c r="E6" s="35"/>
      <c r="F6" s="35"/>
      <c r="G6" s="35"/>
      <c r="H6" s="36"/>
      <c r="I6" s="37" t="s">
        <v>6</v>
      </c>
    </row>
    <row r="7" spans="1:17" ht="25.5" x14ac:dyDescent="0.2">
      <c r="A7" s="1"/>
      <c r="B7" s="29"/>
      <c r="C7" s="32"/>
      <c r="D7" s="26" t="s">
        <v>7</v>
      </c>
      <c r="E7" s="26" t="s">
        <v>8</v>
      </c>
      <c r="F7" s="26" t="s">
        <v>9</v>
      </c>
      <c r="G7" s="26" t="s">
        <v>10</v>
      </c>
      <c r="H7" s="26" t="s">
        <v>11</v>
      </c>
      <c r="I7" s="37"/>
    </row>
    <row r="8" spans="1:17" ht="15.75" customHeight="1" x14ac:dyDescent="0.2">
      <c r="A8" s="1"/>
      <c r="B8" s="30"/>
      <c r="C8" s="33"/>
      <c r="D8" s="23">
        <v>1</v>
      </c>
      <c r="E8" s="23">
        <v>2</v>
      </c>
      <c r="F8" s="26" t="s">
        <v>12</v>
      </c>
      <c r="G8" s="23">
        <v>5</v>
      </c>
      <c r="H8" s="23">
        <v>7</v>
      </c>
      <c r="I8" s="26" t="s">
        <v>13</v>
      </c>
    </row>
    <row r="9" spans="1:17" x14ac:dyDescent="0.2">
      <c r="A9" s="1"/>
      <c r="B9" s="24" t="s">
        <v>30</v>
      </c>
      <c r="C9" s="9" t="s">
        <v>14</v>
      </c>
      <c r="D9" s="7">
        <v>0</v>
      </c>
      <c r="E9" s="7">
        <v>64000</v>
      </c>
      <c r="F9" s="7">
        <f>+D9+E9</f>
        <v>64000</v>
      </c>
      <c r="G9" s="7">
        <v>0</v>
      </c>
      <c r="H9" s="7">
        <v>0</v>
      </c>
      <c r="I9" s="7">
        <f>+F9-H9</f>
        <v>64000</v>
      </c>
      <c r="J9" s="8"/>
    </row>
    <row r="10" spans="1:17" x14ac:dyDescent="0.2">
      <c r="A10" s="1"/>
      <c r="B10" s="24" t="s">
        <v>31</v>
      </c>
      <c r="C10" s="9" t="s">
        <v>32</v>
      </c>
      <c r="D10" s="7">
        <v>0</v>
      </c>
      <c r="E10" s="7">
        <v>11000</v>
      </c>
      <c r="F10" s="7">
        <f t="shared" ref="F10:F33" si="0">+D10+E10</f>
        <v>11000</v>
      </c>
      <c r="G10" s="7">
        <v>0</v>
      </c>
      <c r="H10" s="7">
        <v>0</v>
      </c>
      <c r="I10" s="7">
        <f t="shared" ref="I10:I33" si="1">+F10-H10</f>
        <v>11000</v>
      </c>
      <c r="J10" s="8"/>
    </row>
    <row r="11" spans="1:17" x14ac:dyDescent="0.2">
      <c r="A11" s="1"/>
      <c r="B11" s="24" t="s">
        <v>31</v>
      </c>
      <c r="C11" s="9" t="s">
        <v>32</v>
      </c>
      <c r="D11" s="7">
        <v>0</v>
      </c>
      <c r="E11" s="7">
        <v>21000</v>
      </c>
      <c r="F11" s="7">
        <f t="shared" si="0"/>
        <v>21000</v>
      </c>
      <c r="G11" s="7">
        <v>0</v>
      </c>
      <c r="H11" s="7">
        <v>0</v>
      </c>
      <c r="I11" s="7">
        <f t="shared" si="1"/>
        <v>21000</v>
      </c>
      <c r="J11" s="8"/>
    </row>
    <row r="12" spans="1:17" x14ac:dyDescent="0.2">
      <c r="A12" s="1"/>
      <c r="B12" s="24" t="s">
        <v>15</v>
      </c>
      <c r="C12" s="9" t="s">
        <v>16</v>
      </c>
      <c r="D12" s="7">
        <v>0</v>
      </c>
      <c r="E12" s="7">
        <v>102800</v>
      </c>
      <c r="F12" s="7">
        <f t="shared" si="0"/>
        <v>102800</v>
      </c>
      <c r="G12" s="7">
        <v>0</v>
      </c>
      <c r="H12" s="7">
        <v>0</v>
      </c>
      <c r="I12" s="7">
        <f t="shared" si="1"/>
        <v>102800</v>
      </c>
      <c r="J12" s="8"/>
    </row>
    <row r="13" spans="1:17" x14ac:dyDescent="0.2">
      <c r="A13" s="1"/>
      <c r="B13" s="24" t="s">
        <v>15</v>
      </c>
      <c r="C13" s="9" t="s">
        <v>16</v>
      </c>
      <c r="D13" s="7">
        <v>0</v>
      </c>
      <c r="E13" s="7">
        <v>72806.63</v>
      </c>
      <c r="F13" s="7">
        <f t="shared" si="0"/>
        <v>72806.63</v>
      </c>
      <c r="G13" s="7">
        <v>0</v>
      </c>
      <c r="H13" s="7">
        <v>0</v>
      </c>
      <c r="I13" s="7">
        <f t="shared" si="1"/>
        <v>72806.63</v>
      </c>
      <c r="J13" s="8"/>
    </row>
    <row r="14" spans="1:17" x14ac:dyDescent="0.2">
      <c r="A14" s="1"/>
      <c r="B14" s="24" t="s">
        <v>15</v>
      </c>
      <c r="C14" s="9" t="s">
        <v>16</v>
      </c>
      <c r="D14" s="7">
        <v>0</v>
      </c>
      <c r="E14" s="7">
        <v>63652.98</v>
      </c>
      <c r="F14" s="7">
        <f t="shared" si="0"/>
        <v>63652.98</v>
      </c>
      <c r="G14" s="7">
        <v>0</v>
      </c>
      <c r="H14" s="7">
        <v>0</v>
      </c>
      <c r="I14" s="7">
        <f t="shared" si="1"/>
        <v>63652.98</v>
      </c>
      <c r="J14" s="8"/>
    </row>
    <row r="15" spans="1:17" x14ac:dyDescent="0.2">
      <c r="A15" s="1"/>
      <c r="B15" s="24" t="s">
        <v>15</v>
      </c>
      <c r="C15" s="9" t="s">
        <v>16</v>
      </c>
      <c r="D15" s="7">
        <v>0</v>
      </c>
      <c r="E15" s="7">
        <v>53655.56</v>
      </c>
      <c r="F15" s="7">
        <f t="shared" si="0"/>
        <v>53655.56</v>
      </c>
      <c r="G15" s="7">
        <v>0</v>
      </c>
      <c r="H15" s="7">
        <v>0</v>
      </c>
      <c r="I15" s="7">
        <f t="shared" si="1"/>
        <v>53655.56</v>
      </c>
      <c r="J15" s="8"/>
    </row>
    <row r="16" spans="1:17" ht="24" x14ac:dyDescent="0.2">
      <c r="A16" s="1"/>
      <c r="B16" s="24" t="s">
        <v>18</v>
      </c>
      <c r="C16" s="9" t="s">
        <v>33</v>
      </c>
      <c r="D16" s="7">
        <v>0</v>
      </c>
      <c r="E16" s="7">
        <v>46140</v>
      </c>
      <c r="F16" s="7">
        <f t="shared" si="0"/>
        <v>46140</v>
      </c>
      <c r="G16" s="7">
        <v>0</v>
      </c>
      <c r="H16" s="7">
        <v>0</v>
      </c>
      <c r="I16" s="7">
        <f t="shared" si="1"/>
        <v>46140</v>
      </c>
      <c r="J16" s="8"/>
    </row>
    <row r="17" spans="1:10" x14ac:dyDescent="0.2">
      <c r="A17" s="1"/>
      <c r="B17" s="24" t="s">
        <v>34</v>
      </c>
      <c r="C17" s="9" t="s">
        <v>17</v>
      </c>
      <c r="D17" s="7">
        <v>0</v>
      </c>
      <c r="E17" s="7">
        <v>66042</v>
      </c>
      <c r="F17" s="7">
        <f t="shared" si="0"/>
        <v>66042</v>
      </c>
      <c r="G17" s="7">
        <v>0</v>
      </c>
      <c r="H17" s="7">
        <v>0</v>
      </c>
      <c r="I17" s="7">
        <f t="shared" si="1"/>
        <v>66042</v>
      </c>
      <c r="J17" s="8"/>
    </row>
    <row r="18" spans="1:10" x14ac:dyDescent="0.2">
      <c r="A18" s="1"/>
      <c r="B18" s="24" t="s">
        <v>34</v>
      </c>
      <c r="C18" s="9" t="s">
        <v>17</v>
      </c>
      <c r="D18" s="7">
        <v>0</v>
      </c>
      <c r="E18" s="7">
        <v>3500</v>
      </c>
      <c r="F18" s="7">
        <f t="shared" si="0"/>
        <v>3500</v>
      </c>
      <c r="G18" s="7">
        <v>0</v>
      </c>
      <c r="H18" s="7">
        <v>0</v>
      </c>
      <c r="I18" s="7">
        <f t="shared" si="1"/>
        <v>3500</v>
      </c>
      <c r="J18" s="8"/>
    </row>
    <row r="19" spans="1:10" ht="24" x14ac:dyDescent="0.2">
      <c r="A19" s="1"/>
      <c r="B19" s="24" t="s">
        <v>18</v>
      </c>
      <c r="C19" s="9" t="s">
        <v>19</v>
      </c>
      <c r="D19" s="7">
        <v>461675</v>
      </c>
      <c r="E19" s="7">
        <v>0</v>
      </c>
      <c r="F19" s="7">
        <f t="shared" si="0"/>
        <v>461675</v>
      </c>
      <c r="G19" s="7">
        <v>0</v>
      </c>
      <c r="H19" s="7">
        <v>0</v>
      </c>
      <c r="I19" s="7">
        <f t="shared" si="1"/>
        <v>461675</v>
      </c>
      <c r="J19" s="8"/>
    </row>
    <row r="20" spans="1:10" x14ac:dyDescent="0.2">
      <c r="A20" s="1"/>
      <c r="B20" s="24" t="s">
        <v>27</v>
      </c>
      <c r="C20" s="9" t="s">
        <v>28</v>
      </c>
      <c r="D20" s="7">
        <v>0</v>
      </c>
      <c r="E20" s="7">
        <v>20000</v>
      </c>
      <c r="F20" s="7">
        <f t="shared" si="0"/>
        <v>20000</v>
      </c>
      <c r="G20" s="7">
        <v>0</v>
      </c>
      <c r="H20" s="7">
        <v>0</v>
      </c>
      <c r="I20" s="7">
        <f t="shared" si="1"/>
        <v>20000</v>
      </c>
      <c r="J20" s="8"/>
    </row>
    <row r="21" spans="1:10" x14ac:dyDescent="0.2">
      <c r="A21" s="1"/>
      <c r="B21" s="24" t="s">
        <v>27</v>
      </c>
      <c r="C21" s="9" t="s">
        <v>28</v>
      </c>
      <c r="D21" s="7">
        <v>0</v>
      </c>
      <c r="E21" s="7">
        <v>342600</v>
      </c>
      <c r="F21" s="7">
        <f t="shared" si="0"/>
        <v>342600</v>
      </c>
      <c r="G21" s="7">
        <v>0</v>
      </c>
      <c r="H21" s="7">
        <v>0</v>
      </c>
      <c r="I21" s="7">
        <f t="shared" si="1"/>
        <v>342600</v>
      </c>
      <c r="J21" s="8"/>
    </row>
    <row r="22" spans="1:10" x14ac:dyDescent="0.2">
      <c r="A22" s="1"/>
      <c r="B22" s="24" t="s">
        <v>35</v>
      </c>
      <c r="C22" s="9" t="s">
        <v>36</v>
      </c>
      <c r="D22" s="7">
        <v>0</v>
      </c>
      <c r="E22" s="7">
        <v>23860</v>
      </c>
      <c r="F22" s="7">
        <f t="shared" si="0"/>
        <v>23860</v>
      </c>
      <c r="G22" s="7">
        <v>0</v>
      </c>
      <c r="H22" s="7">
        <v>0</v>
      </c>
      <c r="I22" s="7">
        <f t="shared" si="1"/>
        <v>23860</v>
      </c>
      <c r="J22" s="8"/>
    </row>
    <row r="23" spans="1:10" x14ac:dyDescent="0.2">
      <c r="A23" s="1"/>
      <c r="B23" s="24" t="s">
        <v>35</v>
      </c>
      <c r="C23" s="9" t="s">
        <v>36</v>
      </c>
      <c r="D23" s="7">
        <v>0</v>
      </c>
      <c r="E23" s="7">
        <v>20000</v>
      </c>
      <c r="F23" s="7">
        <f t="shared" si="0"/>
        <v>20000</v>
      </c>
      <c r="G23" s="7">
        <v>0</v>
      </c>
      <c r="H23" s="7">
        <v>0</v>
      </c>
      <c r="I23" s="7">
        <f t="shared" si="1"/>
        <v>20000</v>
      </c>
      <c r="J23" s="8"/>
    </row>
    <row r="24" spans="1:10" x14ac:dyDescent="0.2">
      <c r="A24" s="1"/>
      <c r="B24" s="24" t="s">
        <v>37</v>
      </c>
      <c r="C24" s="9" t="s">
        <v>38</v>
      </c>
      <c r="D24" s="7">
        <v>80000</v>
      </c>
      <c r="E24" s="7">
        <v>0</v>
      </c>
      <c r="F24" s="7">
        <f t="shared" si="0"/>
        <v>80000</v>
      </c>
      <c r="G24" s="7">
        <v>0</v>
      </c>
      <c r="H24" s="7">
        <v>0</v>
      </c>
      <c r="I24" s="7">
        <f t="shared" si="1"/>
        <v>80000</v>
      </c>
      <c r="J24" s="8"/>
    </row>
    <row r="25" spans="1:10" x14ac:dyDescent="0.2">
      <c r="A25" s="1"/>
      <c r="B25" s="24" t="s">
        <v>37</v>
      </c>
      <c r="C25" s="9" t="s">
        <v>38</v>
      </c>
      <c r="D25" s="7">
        <v>40000</v>
      </c>
      <c r="E25" s="7">
        <v>0</v>
      </c>
      <c r="F25" s="7">
        <f t="shared" si="0"/>
        <v>40000</v>
      </c>
      <c r="G25" s="7">
        <v>0</v>
      </c>
      <c r="H25" s="7">
        <v>0</v>
      </c>
      <c r="I25" s="7">
        <f t="shared" si="1"/>
        <v>40000</v>
      </c>
      <c r="J25" s="8"/>
    </row>
    <row r="26" spans="1:10" x14ac:dyDescent="0.2">
      <c r="A26" s="1"/>
      <c r="B26" s="25" t="s">
        <v>20</v>
      </c>
      <c r="C26" s="9" t="s">
        <v>21</v>
      </c>
      <c r="D26" s="7">
        <v>0</v>
      </c>
      <c r="E26" s="7">
        <v>18582.189999999999</v>
      </c>
      <c r="F26" s="7">
        <f t="shared" si="0"/>
        <v>18582.189999999999</v>
      </c>
      <c r="G26" s="7">
        <v>5528.47</v>
      </c>
      <c r="H26" s="7">
        <v>5528.47</v>
      </c>
      <c r="I26" s="7">
        <f t="shared" si="1"/>
        <v>13053.719999999998</v>
      </c>
      <c r="J26" s="8"/>
    </row>
    <row r="27" spans="1:10" x14ac:dyDescent="0.2">
      <c r="A27" s="1"/>
      <c r="B27" s="25" t="s">
        <v>20</v>
      </c>
      <c r="C27" s="9" t="s">
        <v>21</v>
      </c>
      <c r="D27" s="7">
        <v>0</v>
      </c>
      <c r="E27" s="7">
        <v>359938.78</v>
      </c>
      <c r="F27" s="7">
        <f t="shared" si="0"/>
        <v>359938.78</v>
      </c>
      <c r="G27" s="7">
        <v>107065.61</v>
      </c>
      <c r="H27" s="7">
        <v>107065.61</v>
      </c>
      <c r="I27" s="7">
        <f t="shared" si="1"/>
        <v>252873.17000000004</v>
      </c>
      <c r="J27" s="8"/>
    </row>
    <row r="28" spans="1:10" x14ac:dyDescent="0.2">
      <c r="A28" s="1"/>
      <c r="B28" s="25" t="s">
        <v>20</v>
      </c>
      <c r="C28" s="9" t="s">
        <v>21</v>
      </c>
      <c r="D28" s="7">
        <v>0</v>
      </c>
      <c r="E28" s="7">
        <v>1087000</v>
      </c>
      <c r="F28" s="7">
        <f t="shared" si="0"/>
        <v>1087000</v>
      </c>
      <c r="G28" s="7">
        <v>323427.34000000003</v>
      </c>
      <c r="H28" s="7">
        <v>323427.34000000003</v>
      </c>
      <c r="I28" s="7">
        <f t="shared" si="1"/>
        <v>763572.65999999992</v>
      </c>
      <c r="J28" s="8"/>
    </row>
    <row r="29" spans="1:10" x14ac:dyDescent="0.2">
      <c r="A29" s="1"/>
      <c r="B29" s="25" t="s">
        <v>20</v>
      </c>
      <c r="C29" s="9" t="s">
        <v>21</v>
      </c>
      <c r="D29" s="7">
        <v>4000000</v>
      </c>
      <c r="E29" s="7">
        <v>293500</v>
      </c>
      <c r="F29" s="7">
        <f t="shared" si="0"/>
        <v>4293500</v>
      </c>
      <c r="G29" s="7">
        <v>138163.63</v>
      </c>
      <c r="H29" s="7">
        <v>138163.63</v>
      </c>
      <c r="I29" s="7">
        <f t="shared" si="1"/>
        <v>4155336.37</v>
      </c>
      <c r="J29" s="8"/>
    </row>
    <row r="30" spans="1:10" x14ac:dyDescent="0.2">
      <c r="A30" s="1"/>
      <c r="B30" s="25" t="s">
        <v>20</v>
      </c>
      <c r="C30" s="9" t="s">
        <v>21</v>
      </c>
      <c r="D30" s="7">
        <v>0</v>
      </c>
      <c r="E30" s="7">
        <v>1087000</v>
      </c>
      <c r="F30" s="7">
        <f t="shared" si="0"/>
        <v>1087000</v>
      </c>
      <c r="G30" s="7">
        <v>323427.34000000003</v>
      </c>
      <c r="H30" s="7">
        <v>323427.34000000003</v>
      </c>
      <c r="I30" s="7">
        <f t="shared" si="1"/>
        <v>763572.65999999992</v>
      </c>
      <c r="J30" s="8"/>
    </row>
    <row r="31" spans="1:10" x14ac:dyDescent="0.2">
      <c r="A31" s="1"/>
      <c r="B31" s="24" t="s">
        <v>39</v>
      </c>
      <c r="C31" s="9" t="s">
        <v>40</v>
      </c>
      <c r="D31" s="7">
        <v>30000</v>
      </c>
      <c r="E31" s="7">
        <v>0</v>
      </c>
      <c r="F31" s="7">
        <f t="shared" si="0"/>
        <v>30000</v>
      </c>
      <c r="G31" s="7">
        <v>0</v>
      </c>
      <c r="H31" s="7">
        <v>0</v>
      </c>
      <c r="I31" s="7">
        <f t="shared" si="1"/>
        <v>30000</v>
      </c>
      <c r="J31" s="8"/>
    </row>
    <row r="32" spans="1:10" x14ac:dyDescent="0.2">
      <c r="A32" s="1"/>
      <c r="B32" s="25" t="s">
        <v>41</v>
      </c>
      <c r="C32" s="9" t="s">
        <v>42</v>
      </c>
      <c r="D32" s="7">
        <v>0</v>
      </c>
      <c r="E32" s="7">
        <v>1000000</v>
      </c>
      <c r="F32" s="7">
        <f t="shared" si="0"/>
        <v>1000000</v>
      </c>
      <c r="G32" s="7">
        <v>203410.21</v>
      </c>
      <c r="H32" s="7">
        <v>203410.21</v>
      </c>
      <c r="I32" s="7">
        <f t="shared" si="1"/>
        <v>796589.79</v>
      </c>
      <c r="J32" s="8"/>
    </row>
    <row r="33" spans="1:10" x14ac:dyDescent="0.2">
      <c r="A33" s="1"/>
      <c r="B33" s="25" t="s">
        <v>43</v>
      </c>
      <c r="C33" s="9" t="s">
        <v>44</v>
      </c>
      <c r="D33" s="7">
        <v>72000</v>
      </c>
      <c r="E33" s="7">
        <v>0</v>
      </c>
      <c r="F33" s="7">
        <f t="shared" si="0"/>
        <v>72000</v>
      </c>
      <c r="G33" s="7">
        <v>0</v>
      </c>
      <c r="H33" s="7">
        <v>0</v>
      </c>
      <c r="I33" s="7">
        <f t="shared" si="1"/>
        <v>72000</v>
      </c>
      <c r="J33" s="8"/>
    </row>
    <row r="34" spans="1:10" s="14" customFormat="1" x14ac:dyDescent="0.2">
      <c r="A34" s="10"/>
      <c r="B34" s="11" t="s">
        <v>22</v>
      </c>
      <c r="C34" s="12"/>
      <c r="D34" s="13">
        <f t="shared" ref="D34:I34" si="2">SUM(D9:D33)</f>
        <v>4683675</v>
      </c>
      <c r="E34" s="13">
        <f t="shared" si="2"/>
        <v>4757078.1399999997</v>
      </c>
      <c r="F34" s="13">
        <f t="shared" si="2"/>
        <v>9440753.1400000006</v>
      </c>
      <c r="G34" s="13">
        <f t="shared" si="2"/>
        <v>1101022.6000000001</v>
      </c>
      <c r="H34" s="13">
        <f t="shared" si="2"/>
        <v>1101022.6000000001</v>
      </c>
      <c r="I34" s="13">
        <f t="shared" si="2"/>
        <v>8339730.54</v>
      </c>
    </row>
    <row r="35" spans="1:10" x14ac:dyDescent="0.2">
      <c r="B35" s="21" t="s">
        <v>23</v>
      </c>
    </row>
    <row r="36" spans="1:10" x14ac:dyDescent="0.2">
      <c r="B36" s="21"/>
    </row>
    <row r="38" spans="1:10" x14ac:dyDescent="0.2">
      <c r="B38" s="15"/>
      <c r="D38" s="16"/>
      <c r="E38" s="17"/>
      <c r="F38" s="17"/>
      <c r="G38" s="17"/>
      <c r="H38" s="17"/>
      <c r="I38" s="16"/>
    </row>
    <row r="39" spans="1:10" ht="15" x14ac:dyDescent="0.25">
      <c r="B39" s="22" t="s">
        <v>45</v>
      </c>
      <c r="D39" s="18"/>
      <c r="E39" s="40" t="s">
        <v>25</v>
      </c>
      <c r="F39" s="41"/>
      <c r="G39" s="41"/>
      <c r="H39" s="41"/>
      <c r="I39" s="18"/>
    </row>
    <row r="40" spans="1:10" x14ac:dyDescent="0.2">
      <c r="B40" s="20" t="s">
        <v>24</v>
      </c>
      <c r="D40" s="19"/>
      <c r="E40" s="42" t="s">
        <v>26</v>
      </c>
      <c r="F40" s="42"/>
      <c r="G40" s="42"/>
      <c r="H40" s="42"/>
      <c r="I40" s="19"/>
    </row>
    <row r="49" spans="1:9" x14ac:dyDescent="0.2">
      <c r="A49" s="1"/>
      <c r="D49" s="1"/>
      <c r="E49" s="1"/>
      <c r="F49" s="1"/>
      <c r="G49" s="1"/>
      <c r="H49" s="1"/>
      <c r="I49" s="1"/>
    </row>
    <row r="50" spans="1:9" x14ac:dyDescent="0.2">
      <c r="A50" s="1"/>
      <c r="D50" s="1"/>
      <c r="E50" s="1"/>
      <c r="F50" s="1"/>
      <c r="G50" s="1"/>
      <c r="H50" s="1"/>
      <c r="I50" s="1"/>
    </row>
    <row r="51" spans="1:9" x14ac:dyDescent="0.2">
      <c r="A51" s="1"/>
      <c r="D51" s="1"/>
      <c r="E51" s="1"/>
      <c r="F51" s="1"/>
      <c r="G51" s="1"/>
      <c r="H51" s="1"/>
      <c r="I51" s="1"/>
    </row>
    <row r="53" spans="1:9" x14ac:dyDescent="0.2">
      <c r="A53" s="1"/>
      <c r="D53" s="1"/>
      <c r="E53" s="1"/>
      <c r="F53" s="1"/>
      <c r="G53" s="1"/>
      <c r="H53" s="1"/>
      <c r="I53" s="1"/>
    </row>
    <row r="54" spans="1:9" x14ac:dyDescent="0.2">
      <c r="A54" s="1"/>
      <c r="D54" s="1"/>
      <c r="E54" s="1"/>
      <c r="F54" s="1"/>
      <c r="G54" s="1"/>
      <c r="H54" s="1"/>
      <c r="I54" s="1"/>
    </row>
    <row r="55" spans="1:9" x14ac:dyDescent="0.2">
      <c r="A55" s="1"/>
      <c r="D55" s="1"/>
      <c r="E55" s="1"/>
      <c r="F55" s="1"/>
      <c r="G55" s="1"/>
      <c r="H55" s="1"/>
      <c r="I55" s="1"/>
    </row>
  </sheetData>
  <mergeCells count="9">
    <mergeCell ref="E39:H39"/>
    <mergeCell ref="E40:H40"/>
    <mergeCell ref="B1:I1"/>
    <mergeCell ref="B2:I2"/>
    <mergeCell ref="B6:B8"/>
    <mergeCell ref="C6:C8"/>
    <mergeCell ref="D6:H6"/>
    <mergeCell ref="I6:I7"/>
    <mergeCell ref="D4:F4"/>
  </mergeCells>
  <pageMargins left="0.70866141732283472" right="0.70866141732283472" top="0.74803149606299213" bottom="0.74803149606299213" header="0.31496062992125984" footer="0.31496062992125984"/>
  <pageSetup scale="7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PyPI</vt:lpstr>
      <vt:lpstr>Hoja2</vt:lpstr>
      <vt:lpstr>Hoja3</vt:lpstr>
      <vt:lpstr>PyPI!Área_de_impresión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2020-04-22T14:19:44Z</cp:lastPrinted>
  <dcterms:created xsi:type="dcterms:W3CDTF">2018-07-13T19:45:03Z</dcterms:created>
  <dcterms:modified xsi:type="dcterms:W3CDTF">2020-04-22T14:20:03Z</dcterms:modified>
</cp:coreProperties>
</file>