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-12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<sst xmlns="http://schemas.openxmlformats.org/spreadsheetml/2006/main" count="45" uniqueCount="37">
  <si>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</si>
  <si>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</si>
  <si>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</si>
  <si>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</si>
  <si>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</si>
  <si>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</si>
  <si>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</si>
  <si>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</si>
  <si>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</si>
  <si>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</si>
  <si>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</si>
  <si>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</si>
  <si>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</si>
  <si>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</si>
  <si>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</si>
  <si>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</si>
  <si>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</si>
  <si>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</si>
  <si>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</si>
  <si>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</si>
  <si>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</si>
  <si>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</si>
  <si>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</si>
  <si>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</si>
  <si>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</si>
  <si>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</si>
  <si>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</si>
  <si>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</si>
  <si>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</si>
  <si>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</si>
  <si>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</si>
  <si>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</si>
  <si>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</si>
  <si>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</si>
  <si>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</si>
  <si>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</si>
  <si>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ESTATAL DE LA CULTURA DEL ESTADO DE GUANAJUATO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</si>
</sst>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1352550</xdr:colOff>
      <xdr:row>50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80975" y="6934200"/>
          <a:ext cx="57435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I20" sqref="I2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255843043.13999999</v>
      </c>
      <c r="D3" s="3">
        <f t="shared" ref="D3:E3" si="0">SUM(D4:D13)</f>
        <v>50601294.549999997</v>
      </c>
      <c r="E3" s="4">
        <f t="shared" si="0"/>
        <v>50601294.549999997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23942000</v>
      </c>
      <c r="D10" s="6">
        <v>4439567.32</v>
      </c>
      <c r="E10" s="7">
        <v>4439567.32</v>
      </c>
    </row>
    <row r="11" spans="1:5" x14ac:dyDescent="0.2">
      <c r="A11" s="5"/>
      <c r="B11" s="14" t="s">
        <v>8</v>
      </c>
      <c r="C11" s="6">
        <v>1467500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230433543.13999999</v>
      </c>
      <c r="D12" s="6">
        <v>46161727.229999997</v>
      </c>
      <c r="E12" s="7">
        <v>46161727.229999997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255843043.14000002</v>
      </c>
      <c r="D14" s="9">
        <f t="shared" ref="D14:E14" si="1">SUM(D15:D23)</f>
        <v>48821920.790000007</v>
      </c>
      <c r="E14" s="10">
        <f t="shared" si="1"/>
        <v>40309295.880000003</v>
      </c>
    </row>
    <row r="15" spans="1:5" x14ac:dyDescent="0.2">
      <c r="A15" s="5"/>
      <c r="B15" s="14" t="s">
        <v>12</v>
      </c>
      <c r="C15" s="6">
        <v>106825077.15000001</v>
      </c>
      <c r="D15" s="6">
        <v>26057276.34</v>
      </c>
      <c r="E15" s="7">
        <v>25385976.57</v>
      </c>
    </row>
    <row r="16" spans="1:5" x14ac:dyDescent="0.2">
      <c r="A16" s="5"/>
      <c r="B16" s="14" t="s">
        <v>13</v>
      </c>
      <c r="C16" s="6">
        <v>6914609.6500000004</v>
      </c>
      <c r="D16" s="6">
        <v>495130.41</v>
      </c>
      <c r="E16" s="7">
        <v>365195.28</v>
      </c>
    </row>
    <row r="17" spans="1:5" x14ac:dyDescent="0.2">
      <c r="A17" s="5"/>
      <c r="B17" s="14" t="s">
        <v>14</v>
      </c>
      <c r="C17" s="6">
        <v>67198680.620000005</v>
      </c>
      <c r="D17" s="6">
        <v>12211340.949999999</v>
      </c>
      <c r="E17" s="7">
        <v>6779394.3600000003</v>
      </c>
    </row>
    <row r="18" spans="1:5" x14ac:dyDescent="0.2">
      <c r="A18" s="5"/>
      <c r="B18" s="14" t="s">
        <v>9</v>
      </c>
      <c r="C18" s="6">
        <v>14206191.220000001</v>
      </c>
      <c r="D18" s="6">
        <v>2839944.93</v>
      </c>
      <c r="E18" s="7">
        <v>560501.51</v>
      </c>
    </row>
    <row r="19" spans="1:5" x14ac:dyDescent="0.2">
      <c r="A19" s="5"/>
      <c r="B19" s="14" t="s">
        <v>15</v>
      </c>
      <c r="C19" s="6">
        <v>0</v>
      </c>
      <c r="D19" s="6">
        <v>58794</v>
      </c>
      <c r="E19" s="7">
        <v>58794</v>
      </c>
    </row>
    <row r="20" spans="1:5" x14ac:dyDescent="0.2">
      <c r="A20" s="5"/>
      <c r="B20" s="14" t="s">
        <v>16</v>
      </c>
      <c r="C20" s="6">
        <v>38455000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22243484.5</v>
      </c>
      <c r="D21" s="6">
        <v>7159434.1600000001</v>
      </c>
      <c r="E21" s="7">
        <v>7159434.1600000001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1779373.7599999905</v>
      </c>
      <c r="E24" s="13">
        <f>E3-E14</f>
        <v>10291998.669999994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1779373.7599999998</v>
      </c>
      <c r="E28" s="21">
        <f>SUM(E29:E35)</f>
        <v>10291998.67</v>
      </c>
    </row>
    <row r="29" spans="1:5" x14ac:dyDescent="0.2">
      <c r="A29" s="5"/>
      <c r="B29" s="14" t="s">
        <v>26</v>
      </c>
      <c r="C29" s="22">
        <v>0</v>
      </c>
      <c r="D29" s="22">
        <v>-3847199.09</v>
      </c>
      <c r="E29" s="23">
        <v>728147.9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2308272.1</v>
      </c>
      <c r="E32" s="23">
        <v>2308272.1</v>
      </c>
    </row>
    <row r="33" spans="1:5" x14ac:dyDescent="0.2">
      <c r="A33" s="5"/>
      <c r="B33" s="14" t="s">
        <v>30</v>
      </c>
      <c r="C33" s="22">
        <v>0</v>
      </c>
      <c r="D33" s="22">
        <v>6298799.7599999998</v>
      </c>
      <c r="E33" s="23">
        <v>10236077.68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-2980499.01</v>
      </c>
      <c r="E35" s="23">
        <v>-2980499.01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1779373.7599999998</v>
      </c>
      <c r="E40" s="13">
        <f>E28+E36</f>
        <v>10291998.67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2018-07-16T14:09:31Z</cp:lastPrinted>
  <dcterms:created xsi:type="dcterms:W3CDTF">2017-12-20T04:54:53Z</dcterms:created>
  <dcterms:modified xsi:type="dcterms:W3CDTF">2024-05-02T21:48:31Z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