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375B3E56-04D0-45A2-86CF-5890BABEC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<sst xmlns="http://schemas.openxmlformats.org/spreadsheetml/2006/main" count="45" uniqueCount="37">
  <si>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</si>
  <si>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</si>
  <si>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</si>
  <si>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</si>
  <si>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</si>
  <si>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</si>
  <si>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</si>
  <si>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</si>
  <si>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</si>
  <si>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</si>
  <si>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</si>
  <si>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</si>
  <si>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</si>
  <si>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</si>
  <si>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</si>
  <si>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</si>
  <si>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</si>
  <si>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</si>
  <si>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</si>
  <si>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</si>
  <si>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</si>
  <si>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</si>
  <si>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</si>
  <si>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</si>
  <si>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</si>
  <si>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</si>
  <si>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</si>
  <si>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</si>
  <si>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</si>
  <si>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</si>
  <si>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</si>
  <si>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</si>
  <si>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</si>
  <si>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</si>
  <si>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</si>
  <si>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</si>
  <si>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ESTATAL DE LA CULTURA DEL ESTADO DE GUANAJUATO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</si>
</sst>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3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42</xdr:row>
      <xdr:rowOff>85725</xdr:rowOff>
    </xdr:from>
    <xdr:to>
      <xdr:col>3</xdr:col>
      <xdr:colOff>209550</xdr:colOff>
      <xdr:row>48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C12093-8A4F-4CE6-8368-12E0DCB8AF46}"/>
            </a:ext>
          </a:extLst>
        </xdr:cNvPr>
        <xdr:cNvSpPr txBox="1"/>
      </xdr:nvSpPr>
      <xdr:spPr>
        <a:xfrm>
          <a:off x="1866900" y="68484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topLeftCell="A19" workbookViewId="0">
      <selection activeCell="G27" sqref="G2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6" ht="49.15" customHeight="1" x14ac:dyDescent="0.2">
      <c r="A1" s="28" t="s">
        <v>36</v>
      </c>
      <c r="B1" s="29"/>
      <c r="C1" s="29"/>
      <c r="D1" s="30"/>
    </row>
    <row r="2" spans="1:6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6" x14ac:dyDescent="0.2">
      <c r="A3" s="4" t="s">
        <v>0</v>
      </c>
      <c r="B3" s="11">
        <f>SUM(B4:B13)</f>
        <v>8178854</v>
      </c>
      <c r="C3" s="11">
        <f t="shared" ref="C3:D3" si="0">SUM(C4:C13)</f>
        <v>6180499.5</v>
      </c>
      <c r="D3" s="12">
        <f t="shared" si="0"/>
        <v>6149594.6999999993</v>
      </c>
    </row>
    <row r="4" spans="1:6" x14ac:dyDescent="0.2">
      <c r="A4" s="8" t="s">
        <v>1</v>
      </c>
      <c r="B4" s="13">
        <v>0</v>
      </c>
      <c r="C4" s="13">
        <v>0</v>
      </c>
      <c r="D4" s="14">
        <v>0</v>
      </c>
    </row>
    <row r="5" spans="1:6" x14ac:dyDescent="0.2">
      <c r="A5" s="8" t="s">
        <v>2</v>
      </c>
      <c r="B5" s="13">
        <v>0</v>
      </c>
      <c r="C5" s="13">
        <v>0</v>
      </c>
      <c r="D5" s="14">
        <v>0</v>
      </c>
    </row>
    <row r="6" spans="1:6" x14ac:dyDescent="0.2">
      <c r="A6" s="8" t="s">
        <v>3</v>
      </c>
      <c r="B6" s="13">
        <v>0</v>
      </c>
      <c r="C6" s="13">
        <v>0</v>
      </c>
      <c r="D6" s="14">
        <v>0</v>
      </c>
    </row>
    <row r="7" spans="1:6" x14ac:dyDescent="0.2">
      <c r="A7" s="8" t="s">
        <v>4</v>
      </c>
      <c r="B7" s="13">
        <v>0</v>
      </c>
      <c r="C7" s="13">
        <v>0</v>
      </c>
      <c r="D7" s="14">
        <v>0</v>
      </c>
    </row>
    <row r="8" spans="1:6" x14ac:dyDescent="0.2">
      <c r="A8" s="8" t="s">
        <v>5</v>
      </c>
      <c r="B8" s="13">
        <v>0</v>
      </c>
      <c r="C8" s="13">
        <v>0</v>
      </c>
      <c r="D8" s="14">
        <v>0</v>
      </c>
    </row>
    <row r="9" spans="1:6" x14ac:dyDescent="0.2">
      <c r="A9" s="8" t="s">
        <v>6</v>
      </c>
      <c r="B9" s="13">
        <v>0</v>
      </c>
      <c r="C9" s="13">
        <v>0</v>
      </c>
      <c r="D9" s="14">
        <v>0</v>
      </c>
    </row>
    <row r="10" spans="1:6" x14ac:dyDescent="0.2">
      <c r="A10" s="8" t="s">
        <v>7</v>
      </c>
      <c r="B10" s="13">
        <v>0</v>
      </c>
      <c r="C10" s="13">
        <v>1051564.6399999999</v>
      </c>
      <c r="D10" s="14">
        <v>1051564.6399999999</v>
      </c>
    </row>
    <row r="11" spans="1:6" x14ac:dyDescent="0.2">
      <c r="A11" s="8" t="s">
        <v>8</v>
      </c>
      <c r="B11" s="13">
        <v>0</v>
      </c>
      <c r="C11" s="13">
        <v>0</v>
      </c>
      <c r="D11" s="14">
        <v>0</v>
      </c>
    </row>
    <row r="12" spans="1:6" x14ac:dyDescent="0.2">
      <c r="A12" s="8" t="s">
        <v>9</v>
      </c>
      <c r="B12" s="13">
        <v>8178854</v>
      </c>
      <c r="C12" s="13">
        <v>5128934.8600000003</v>
      </c>
      <c r="D12" s="14">
        <v>5098030.0599999996</v>
      </c>
    </row>
    <row r="13" spans="1:6" x14ac:dyDescent="0.2">
      <c r="A13" s="8" t="s">
        <v>10</v>
      </c>
      <c r="B13" s="13">
        <v>0</v>
      </c>
      <c r="C13" s="13">
        <v>0</v>
      </c>
      <c r="D13" s="14">
        <v>0</v>
      </c>
    </row>
    <row r="14" spans="1:6" x14ac:dyDescent="0.2">
      <c r="A14" s="10" t="s">
        <v>11</v>
      </c>
      <c r="B14" s="15">
        <f>SUM(B15:B23)</f>
        <v>8178854</v>
      </c>
      <c r="C14" s="15">
        <f t="shared" ref="C14:D14" si="1">SUM(C15:C23)</f>
        <v>5964366.2699999996</v>
      </c>
      <c r="D14" s="16">
        <f t="shared" si="1"/>
        <v>5964366.2699999996</v>
      </c>
    </row>
    <row r="15" spans="1:6" x14ac:dyDescent="0.2">
      <c r="A15" s="8" t="s">
        <v>12</v>
      </c>
      <c r="B15" s="13">
        <v>7985383</v>
      </c>
      <c r="C15" s="13">
        <v>4883121.3499999996</v>
      </c>
      <c r="D15" s="14">
        <v>4883121.3499999996</v>
      </c>
      <c r="F15" s="27"/>
    </row>
    <row r="16" spans="1:6" x14ac:dyDescent="0.2">
      <c r="A16" s="8" t="s">
        <v>13</v>
      </c>
      <c r="B16" s="13">
        <v>4000</v>
      </c>
      <c r="C16" s="13">
        <v>0</v>
      </c>
      <c r="D16" s="14">
        <v>0</v>
      </c>
    </row>
    <row r="17" spans="1:4" x14ac:dyDescent="0.2">
      <c r="A17" s="8" t="s">
        <v>14</v>
      </c>
      <c r="B17" s="13">
        <v>189471</v>
      </c>
      <c r="C17" s="13">
        <v>533963.34</v>
      </c>
      <c r="D17" s="14">
        <v>533963.34</v>
      </c>
    </row>
    <row r="18" spans="1:4" x14ac:dyDescent="0.2">
      <c r="A18" s="8" t="s">
        <v>9</v>
      </c>
      <c r="B18" s="13">
        <v>0</v>
      </c>
      <c r="C18" s="13">
        <v>0</v>
      </c>
      <c r="D18" s="14">
        <v>0</v>
      </c>
    </row>
    <row r="19" spans="1:4" x14ac:dyDescent="0.2">
      <c r="A19" s="8" t="s">
        <v>15</v>
      </c>
      <c r="B19" s="13">
        <v>0</v>
      </c>
      <c r="C19" s="13">
        <v>11294.11</v>
      </c>
      <c r="D19" s="14">
        <v>11294.11</v>
      </c>
    </row>
    <row r="20" spans="1:4" x14ac:dyDescent="0.2">
      <c r="A20" s="8" t="s">
        <v>16</v>
      </c>
      <c r="B20" s="13">
        <v>0</v>
      </c>
      <c r="C20" s="13">
        <v>535987.47</v>
      </c>
      <c r="D20" s="14">
        <v>535987.47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216133.23000000045</v>
      </c>
      <c r="D24" s="18">
        <f>D3-D14</f>
        <v>185228.4299999997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216133.23000000004</v>
      </c>
      <c r="D27" s="20">
        <f>SUM(D28:D34)</f>
        <v>185228.43000000005</v>
      </c>
    </row>
    <row r="28" spans="1:4" x14ac:dyDescent="0.2">
      <c r="A28" s="8" t="s">
        <v>26</v>
      </c>
      <c r="B28" s="21">
        <v>0</v>
      </c>
      <c r="C28" s="21">
        <v>-474361.29</v>
      </c>
      <c r="D28" s="22">
        <v>-474361.29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701793.65</v>
      </c>
      <c r="D31" s="22">
        <v>701793.65</v>
      </c>
    </row>
    <row r="32" spans="1:4" x14ac:dyDescent="0.2">
      <c r="A32" s="8" t="s">
        <v>30</v>
      </c>
      <c r="B32" s="21">
        <v>0</v>
      </c>
      <c r="C32" s="21">
        <v>-11299.13</v>
      </c>
      <c r="D32" s="22">
        <v>-42203.93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216133.23000000004</v>
      </c>
      <c r="D39" s="26">
        <f>D27+D35</f>
        <v>185228.43000000005</v>
      </c>
    </row>
    <row r="40" spans="1:4" x14ac:dyDescent="0.2">
      <c r="A40" s="1" t="s">
        <v>24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2025-04-29T17:33:58Z</cp:lastPrinted>
  <dcterms:created xsi:type="dcterms:W3CDTF">2017-12-20T04:54:53Z</dcterms:created>
  <dcterms:modified xsi:type="dcterms:W3CDTF">2025-04-29T17:34:58Z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