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amezg\Desktop\IEG\ESTADOS FINANCIEROS\2019\SEPTIEMBRE\ASEG SIRET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<sst xmlns="http://schemas.openxmlformats.org/spreadsheetml/2006/main" count="54" uniqueCount="54">
  <si>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</si>
  <si>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</si>
  <si>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</si>
  <si>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</si>
  <si>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</si>
  <si>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</si>
  <si>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</si>
  <si>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</si>
  <si>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</si>
  <si>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</si>
  <si>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</si>
  <si>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</si>
  <si>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</si>
  <si>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</si>
  <si>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</si>
  <si>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</si>
  <si>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</si>
  <si>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</si>
  <si>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</si>
  <si>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</si>
  <si>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</si>
  <si>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</si>
  <si>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</si>
  <si>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</si>
  <si>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</si>
  <si>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</si>
  <si>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</si>
  <si>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</si>
  <si>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</si>
  <si>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</si>
  <si>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</si>
  <si>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</si>
  <si>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</si>
  <si>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</si>
  <si>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</si>
  <si>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</si>
  <si>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</si>
  <si>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</si>
  <si>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</si>
  <si>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</si>
  <si>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</si>
  <si>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</si>
  <si>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</si>
  <si>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</si>
  <si>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</si>
  <si>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</si>
  <si>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</si>
  <si>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</si>
  <si>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</si>
  <si>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</si>
  <si>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</si>
  <si>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</si>
  <si>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</si>
  <si>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INSTITUTO DE ECOLOGIA DEL ESTADO 
Estado de Cambios en la Situación Financiera
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</si>
</sst>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topLeftCell="A29" zoomScaleNormal="100" zoomScaleSheetLayoutView="80" workbookViewId="0">
      <selection activeCell="D44" sqref="D44"/>
    </sheetView>
  </sheetViews>
  <sheetFormatPr baseColWidth="10" defaultColWidth="12" defaultRowHeight="10" x14ac:dyDescent="0.2"/>
  <cols>
    <col min="1" max="1" width="75.77734375" style="1" customWidth="1"/>
    <col min="2" max="2" width="25.77734375" style="1" customWidth="1"/>
    <col min="3" max="3" width="25.77734375" style="5" customWidth="1"/>
    <col min="4" max="16384" width="12" style="2"/>
  </cols>
  <sheetData>
    <row r="1" spans="1:3" ht="40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ht="10.5" x14ac:dyDescent="0.2">
      <c r="A3" s="15" t="s">
        <v>0</v>
      </c>
      <c r="B3" s="16">
        <f>B4+B13</f>
        <v>76541101.969999999</v>
      </c>
      <c r="C3" s="17">
        <f>C4+C13</f>
        <v>40034692.109999999</v>
      </c>
    </row>
    <row r="4" spans="1:3" ht="12.75" customHeight="1" x14ac:dyDescent="0.2">
      <c r="A4" s="6" t="s">
        <v>7</v>
      </c>
      <c r="B4" s="16">
        <f>SUM(B5:B11)</f>
        <v>20519456.359999999</v>
      </c>
      <c r="C4" s="17">
        <f>SUM(C5:C11)</f>
        <v>0</v>
      </c>
    </row>
    <row r="5" spans="1:3" x14ac:dyDescent="0.2">
      <c r="A5" s="9" t="s">
        <v>14</v>
      </c>
      <c r="B5" s="7">
        <v>4713614.8099999996</v>
      </c>
      <c r="C5" s="8">
        <v>0</v>
      </c>
    </row>
    <row r="6" spans="1:3" x14ac:dyDescent="0.2">
      <c r="A6" s="9" t="s">
        <v>15</v>
      </c>
      <c r="B6" s="7">
        <v>13729441.550000001</v>
      </c>
      <c r="C6" s="8">
        <v>0</v>
      </c>
    </row>
    <row r="7" spans="1:3" x14ac:dyDescent="0.2">
      <c r="A7" s="9" t="s">
        <v>16</v>
      </c>
      <c r="B7" s="7">
        <v>2076400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ht="10.5" x14ac:dyDescent="0.2">
      <c r="A13" s="6" t="s">
        <v>8</v>
      </c>
      <c r="B13" s="16">
        <f>SUM(B14:B22)</f>
        <v>56021645.609999999</v>
      </c>
      <c r="C13" s="17">
        <f>SUM(C14:C22)</f>
        <v>40034692.109999999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2</v>
      </c>
    </row>
    <row r="17" spans="1:3" x14ac:dyDescent="0.2">
      <c r="A17" s="9" t="s">
        <v>22</v>
      </c>
      <c r="B17" s="7">
        <v>56021645.609999999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40034690.109999999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ht="10.5" x14ac:dyDescent="0.2">
      <c r="A23" s="21"/>
      <c r="B23" s="10"/>
      <c r="C23" s="11"/>
    </row>
    <row r="24" spans="1:3" s="4" customFormat="1" ht="10.5" x14ac:dyDescent="0.2">
      <c r="A24" s="15" t="s">
        <v>3</v>
      </c>
      <c r="B24" s="22">
        <f>B25+B35</f>
        <v>0</v>
      </c>
      <c r="C24" s="17">
        <f>C25+C35</f>
        <v>15938441.82</v>
      </c>
    </row>
    <row r="25" spans="1:3" ht="10.5" x14ac:dyDescent="0.2">
      <c r="A25" s="6" t="s">
        <v>9</v>
      </c>
      <c r="B25" s="16">
        <f>SUM(B26:B33)</f>
        <v>0</v>
      </c>
      <c r="C25" s="17">
        <f>SUM(C26:C33)</f>
        <v>15938441.82</v>
      </c>
    </row>
    <row r="26" spans="1:3" x14ac:dyDescent="0.2">
      <c r="A26" s="9" t="s">
        <v>28</v>
      </c>
      <c r="B26" s="7">
        <v>0</v>
      </c>
      <c r="C26" s="8">
        <v>15938441.82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ht="10.5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ht="10.5" x14ac:dyDescent="0.2">
      <c r="A43" s="15" t="s">
        <v>50</v>
      </c>
      <c r="B43" s="22">
        <f>B44+B49+B56</f>
        <v>55406041.469999999</v>
      </c>
      <c r="C43" s="23">
        <f>C44+C49+C56</f>
        <v>86046064.189999998</v>
      </c>
    </row>
    <row r="44" spans="1:3" ht="10.5" x14ac:dyDescent="0.2">
      <c r="A44" s="6" t="s">
        <v>11</v>
      </c>
      <c r="B44" s="16">
        <f>SUM(B45:B47)</f>
        <v>22579687.670000002</v>
      </c>
      <c r="C44" s="17">
        <f>SUM(C45:C47)</f>
        <v>53945529.18</v>
      </c>
    </row>
    <row r="45" spans="1:3" x14ac:dyDescent="0.2">
      <c r="A45" s="9" t="s">
        <v>4</v>
      </c>
      <c r="B45" s="7">
        <v>0</v>
      </c>
      <c r="C45" s="8">
        <v>53838241.810000002</v>
      </c>
    </row>
    <row r="46" spans="1:3" x14ac:dyDescent="0.2">
      <c r="A46" s="9" t="s">
        <v>42</v>
      </c>
      <c r="B46" s="7">
        <v>0</v>
      </c>
      <c r="C46" s="8">
        <v>107287.37</v>
      </c>
    </row>
    <row r="47" spans="1:3" x14ac:dyDescent="0.2">
      <c r="A47" s="9" t="s">
        <v>43</v>
      </c>
      <c r="B47" s="7">
        <v>22579687.670000002</v>
      </c>
      <c r="C47" s="8">
        <v>0</v>
      </c>
    </row>
    <row r="48" spans="1:3" x14ac:dyDescent="0.2">
      <c r="A48" s="9"/>
      <c r="B48" s="7"/>
      <c r="C48" s="8"/>
    </row>
    <row r="49" spans="1:3" ht="10.5" x14ac:dyDescent="0.2">
      <c r="A49" s="6" t="s">
        <v>51</v>
      </c>
      <c r="B49" s="16">
        <f>SUM(B50:B54)</f>
        <v>32826353.800000001</v>
      </c>
      <c r="C49" s="17">
        <f>SUM(C50:C54)</f>
        <v>32100535.009999998</v>
      </c>
    </row>
    <row r="50" spans="1:3" x14ac:dyDescent="0.2">
      <c r="A50" s="9" t="s">
        <v>44</v>
      </c>
      <c r="B50" s="7">
        <v>0</v>
      </c>
      <c r="C50" s="8">
        <v>22028480.329999998</v>
      </c>
    </row>
    <row r="51" spans="1:3" x14ac:dyDescent="0.2">
      <c r="A51" s="9" t="s">
        <v>45</v>
      </c>
      <c r="B51" s="7">
        <v>32826353.800000001</v>
      </c>
      <c r="C51" s="8">
        <v>0</v>
      </c>
    </row>
    <row r="52" spans="1:3" x14ac:dyDescent="0.2">
      <c r="A52" s="9" t="s">
        <v>5</v>
      </c>
      <c r="B52" s="7">
        <v>0</v>
      </c>
      <c r="C52" s="8">
        <v>10072054.68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ht="10.5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  <ignoredErrors>
    <ignoredError sqref="B3:C16 B20:C49 B51:C57 B5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María Isabel Gámez Gonzalez</cp:lastModifiedBy>
  <cp:lastPrinted>2019-10-30T03:46:40Z</cp:lastPrinted>
  <dcterms:created xsi:type="dcterms:W3CDTF">2012-12-11T20:26:08Z</dcterms:created>
  <dcterms:modified xsi:type="dcterms:W3CDTF">2019-10-30T05:45:00Z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