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EAA" sheetId="1" r:id="rId1"/>
  </sheets>
  <definedNames>
    <definedName name="_xlnm._FilterDatabase" localSheetId="0" hidden="1">EAA!$A$2:$G$24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 s="1"/>
  <c r="F7" i="1"/>
  <c r="F6" i="1"/>
  <c r="E6" i="1"/>
  <c r="E4" i="1" s="1"/>
  <c r="D6" i="1"/>
  <c r="C6" i="1"/>
  <c r="C4" i="1" s="1"/>
  <c r="F4" i="1"/>
  <c r="D4" i="1"/>
  <c r="G15" i="1" l="1"/>
  <c r="G4" i="1" s="1"/>
</calcChain>
</file>

<file path=xl/sharedStrings.xml><?xml version="1.0" encoding="utf-8"?>
<sst xmlns="http://schemas.openxmlformats.org/spreadsheetml/2006/main" count="27" uniqueCount="27">
  <si>
    <t>INSTITUTO DE ECOLOGIA DEL ESTADO
Estado Analítico del Activo
Del 01 al 31 de Enero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</si>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</sst>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4" fillId="0" borderId="0" xfId="2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3" fontId="1" fillId="0" borderId="7" xfId="1" applyNumberFormat="1" applyFont="1" applyFill="1" applyBorder="1" applyAlignment="1">
      <alignment horizontal="center" vertical="center" wrapText="1"/>
    </xf>
    <xf numFmtId="3" fontId="1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1" fillId="0" borderId="8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left" vertical="top" wrapText="1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0" xfId="0" applyFont="1" applyProtection="1">
      <protection locked="0"/>
    </xf>
    <xf numFmtId="3" fontId="4" fillId="0" borderId="0" xfId="2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3" fontId="2" fillId="0" borderId="9" xfId="1" applyNumberFormat="1" applyFont="1" applyFill="1" applyBorder="1" applyAlignment="1" applyProtection="1">
      <alignment vertical="top" wrapText="1"/>
    </xf>
    <xf numFmtId="3" fontId="1" fillId="0" borderId="9" xfId="1" applyNumberFormat="1" applyFont="1" applyFill="1" applyBorder="1" applyAlignment="1" applyProtection="1">
      <alignment vertical="top" wrapText="1"/>
    </xf>
    <xf numFmtId="3" fontId="1" fillId="0" borderId="9" xfId="1" applyNumberFormat="1" applyFont="1" applyFill="1" applyBorder="1" applyAlignment="1" applyProtection="1">
      <alignment wrapText="1"/>
    </xf>
    <xf numFmtId="3" fontId="5" fillId="0" borderId="12" xfId="0" applyNumberFormat="1" applyFont="1" applyBorder="1" applyProtection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28"/>
  <sheetViews>
    <sheetView showGridLines="0" tabSelected="1" zoomScale="80" zoomScaleNormal="80" workbookViewId="0">
      <selection activeCell="F20" sqref="F20"/>
    </sheetView>
  </sheetViews>
  <sheetFormatPr baseColWidth="10" defaultColWidth="9.33203125" defaultRowHeight="13.2" x14ac:dyDescent="0.25"/>
  <cols>
    <col min="1" max="1" width="0.6640625" style="1" customWidth="1"/>
    <col min="2" max="2" width="55.109375" style="1" customWidth="1"/>
    <col min="3" max="3" width="14.6640625" style="16" customWidth="1"/>
    <col min="4" max="4" width="13.88671875" style="16" customWidth="1"/>
    <col min="5" max="7" width="14.6640625" style="16" customWidth="1"/>
    <col min="8" max="16384" width="9.33203125" style="1"/>
  </cols>
  <sheetData>
    <row r="1" spans="1:7" ht="39.9" customHeight="1" x14ac:dyDescent="0.25">
      <c r="A1" s="17" t="s">
        <v>0</v>
      </c>
      <c r="B1" s="18"/>
      <c r="C1" s="18"/>
      <c r="D1" s="18"/>
      <c r="E1" s="18"/>
      <c r="F1" s="18"/>
      <c r="G1" s="19"/>
    </row>
    <row r="2" spans="1:7" ht="39.6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/>
      <c r="B3" s="6"/>
      <c r="C3" s="7"/>
      <c r="D3" s="7"/>
      <c r="E3" s="7"/>
      <c r="F3" s="7"/>
      <c r="G3" s="8"/>
    </row>
    <row r="4" spans="1:7" x14ac:dyDescent="0.25">
      <c r="A4" s="9" t="s">
        <v>7</v>
      </c>
      <c r="B4" s="10"/>
      <c r="C4" s="21">
        <f>SUM(C6+C15)</f>
        <v>135524.07</v>
      </c>
      <c r="D4" s="21">
        <f>SUM(D6+D15)</f>
        <v>8014300.5800000001</v>
      </c>
      <c r="E4" s="21">
        <f>SUM(E6+E15)</f>
        <v>8129402.79</v>
      </c>
      <c r="F4" s="21">
        <f>SUM(F6+F15)</f>
        <v>20421.86000000003</v>
      </c>
      <c r="G4" s="21">
        <f>SUM(G6+G15)</f>
        <v>-115102.20999999996</v>
      </c>
    </row>
    <row r="5" spans="1:7" x14ac:dyDescent="0.25">
      <c r="A5" s="9"/>
      <c r="B5" s="10"/>
      <c r="C5" s="22"/>
      <c r="D5" s="22"/>
      <c r="E5" s="22"/>
      <c r="F5" s="22"/>
      <c r="G5" s="22"/>
    </row>
    <row r="6" spans="1:7" x14ac:dyDescent="0.25">
      <c r="A6" s="11">
        <v>1100</v>
      </c>
      <c r="B6" s="10" t="s">
        <v>8</v>
      </c>
      <c r="C6" s="21">
        <f>SUM(C7:C13)</f>
        <v>0</v>
      </c>
      <c r="D6" s="21">
        <f>SUM(D7:D13)</f>
        <v>19217.91</v>
      </c>
      <c r="E6" s="21">
        <f>SUM(E7:E13)</f>
        <v>19217.91</v>
      </c>
      <c r="F6" s="21">
        <f>SUM(F7:F13)</f>
        <v>0</v>
      </c>
      <c r="G6" s="21">
        <f>SUM(G7:G13)</f>
        <v>0</v>
      </c>
    </row>
    <row r="7" spans="1:7" x14ac:dyDescent="0.25">
      <c r="A7" s="11">
        <v>1110</v>
      </c>
      <c r="B7" s="12" t="s">
        <v>9</v>
      </c>
      <c r="C7" s="22">
        <v>0</v>
      </c>
      <c r="D7" s="22">
        <v>0</v>
      </c>
      <c r="E7" s="22">
        <v>0</v>
      </c>
      <c r="F7" s="22">
        <f>C7+D7-E7</f>
        <v>0</v>
      </c>
      <c r="G7" s="22">
        <f t="shared" ref="G7:G13" si="0">F7-C7</f>
        <v>0</v>
      </c>
    </row>
    <row r="8" spans="1:7" x14ac:dyDescent="0.25">
      <c r="A8" s="11">
        <v>1120</v>
      </c>
      <c r="B8" s="12" t="s">
        <v>10</v>
      </c>
      <c r="C8" s="22">
        <v>0</v>
      </c>
      <c r="D8" s="22">
        <v>19217.91</v>
      </c>
      <c r="E8" s="22">
        <v>19217.91</v>
      </c>
      <c r="F8" s="22">
        <f t="shared" ref="F8:F13" si="1">C8+D8-E8</f>
        <v>0</v>
      </c>
      <c r="G8" s="22">
        <f t="shared" si="0"/>
        <v>0</v>
      </c>
    </row>
    <row r="9" spans="1:7" x14ac:dyDescent="0.25">
      <c r="A9" s="11">
        <v>1130</v>
      </c>
      <c r="B9" s="12" t="s">
        <v>11</v>
      </c>
      <c r="C9" s="22">
        <v>0</v>
      </c>
      <c r="D9" s="22">
        <v>0</v>
      </c>
      <c r="E9" s="22">
        <v>0</v>
      </c>
      <c r="F9" s="22">
        <f t="shared" si="1"/>
        <v>0</v>
      </c>
      <c r="G9" s="22">
        <f t="shared" si="0"/>
        <v>0</v>
      </c>
    </row>
    <row r="10" spans="1:7" x14ac:dyDescent="0.25">
      <c r="A10" s="11">
        <v>1140</v>
      </c>
      <c r="B10" s="12" t="s">
        <v>12</v>
      </c>
      <c r="C10" s="22">
        <v>0</v>
      </c>
      <c r="D10" s="22">
        <v>0</v>
      </c>
      <c r="E10" s="22">
        <v>0</v>
      </c>
      <c r="F10" s="22">
        <f t="shared" si="1"/>
        <v>0</v>
      </c>
      <c r="G10" s="22">
        <f t="shared" si="0"/>
        <v>0</v>
      </c>
    </row>
    <row r="11" spans="1:7" x14ac:dyDescent="0.25">
      <c r="A11" s="11">
        <v>1150</v>
      </c>
      <c r="B11" s="12" t="s">
        <v>13</v>
      </c>
      <c r="C11" s="22">
        <v>0</v>
      </c>
      <c r="D11" s="22">
        <v>0</v>
      </c>
      <c r="E11" s="22">
        <v>0</v>
      </c>
      <c r="F11" s="22">
        <f t="shared" si="1"/>
        <v>0</v>
      </c>
      <c r="G11" s="22">
        <f t="shared" si="0"/>
        <v>0</v>
      </c>
    </row>
    <row r="12" spans="1:7" x14ac:dyDescent="0.25">
      <c r="A12" s="11">
        <v>1160</v>
      </c>
      <c r="B12" s="12" t="s">
        <v>14</v>
      </c>
      <c r="C12" s="22">
        <v>0</v>
      </c>
      <c r="D12" s="22">
        <v>0</v>
      </c>
      <c r="E12" s="22">
        <v>0</v>
      </c>
      <c r="F12" s="22">
        <f t="shared" si="1"/>
        <v>0</v>
      </c>
      <c r="G12" s="22">
        <f t="shared" si="0"/>
        <v>0</v>
      </c>
    </row>
    <row r="13" spans="1:7" x14ac:dyDescent="0.25">
      <c r="A13" s="11">
        <v>1190</v>
      </c>
      <c r="B13" s="12" t="s">
        <v>15</v>
      </c>
      <c r="C13" s="22">
        <v>0</v>
      </c>
      <c r="D13" s="22">
        <v>0</v>
      </c>
      <c r="E13" s="22">
        <v>0</v>
      </c>
      <c r="F13" s="22">
        <f t="shared" si="1"/>
        <v>0</v>
      </c>
      <c r="G13" s="22">
        <f t="shared" si="0"/>
        <v>0</v>
      </c>
    </row>
    <row r="14" spans="1:7" x14ac:dyDescent="0.25">
      <c r="A14" s="11"/>
      <c r="B14" s="12"/>
      <c r="C14" s="21"/>
      <c r="D14" s="21"/>
      <c r="E14" s="21"/>
      <c r="F14" s="21"/>
      <c r="G14" s="21"/>
    </row>
    <row r="15" spans="1:7" x14ac:dyDescent="0.25">
      <c r="A15" s="11">
        <v>1200</v>
      </c>
      <c r="B15" s="10" t="s">
        <v>16</v>
      </c>
      <c r="C15" s="21">
        <f>SUM(C16:C24)</f>
        <v>135524.07</v>
      </c>
      <c r="D15" s="21">
        <f>SUM(D16:D24)</f>
        <v>7995082.6699999999</v>
      </c>
      <c r="E15" s="21">
        <f>SUM(E16:E24)</f>
        <v>8110184.8799999999</v>
      </c>
      <c r="F15" s="21">
        <f>SUM(F16:F24)</f>
        <v>20421.86000000003</v>
      </c>
      <c r="G15" s="21">
        <f>SUM(G16:G24)</f>
        <v>-115102.20999999996</v>
      </c>
    </row>
    <row r="16" spans="1:7" x14ac:dyDescent="0.25">
      <c r="A16" s="11">
        <v>1210</v>
      </c>
      <c r="B16" s="12" t="s">
        <v>17</v>
      </c>
      <c r="C16" s="22">
        <v>0</v>
      </c>
      <c r="D16" s="22">
        <v>0</v>
      </c>
      <c r="E16" s="22">
        <v>0</v>
      </c>
      <c r="F16" s="22">
        <f>C16+D16-E16</f>
        <v>0</v>
      </c>
      <c r="G16" s="22">
        <f t="shared" ref="G16:G24" si="2">F16-C16</f>
        <v>0</v>
      </c>
    </row>
    <row r="17" spans="1:7" x14ac:dyDescent="0.25">
      <c r="A17" s="11">
        <v>1220</v>
      </c>
      <c r="B17" s="12" t="s">
        <v>18</v>
      </c>
      <c r="C17" s="23">
        <v>0</v>
      </c>
      <c r="D17" s="23">
        <v>0</v>
      </c>
      <c r="E17" s="23">
        <v>0</v>
      </c>
      <c r="F17" s="23">
        <f t="shared" ref="F17:F24" si="3">C17+D17-E17</f>
        <v>0</v>
      </c>
      <c r="G17" s="23">
        <f t="shared" si="2"/>
        <v>0</v>
      </c>
    </row>
    <row r="18" spans="1:7" x14ac:dyDescent="0.25">
      <c r="A18" s="11">
        <v>1230</v>
      </c>
      <c r="B18" s="12" t="s">
        <v>19</v>
      </c>
      <c r="C18" s="23">
        <v>2</v>
      </c>
      <c r="D18" s="23">
        <v>7654574.6399999997</v>
      </c>
      <c r="E18" s="23">
        <v>7654576.6399999997</v>
      </c>
      <c r="F18" s="23">
        <f t="shared" si="3"/>
        <v>0</v>
      </c>
      <c r="G18" s="23">
        <f t="shared" si="2"/>
        <v>-2</v>
      </c>
    </row>
    <row r="19" spans="1:7" x14ac:dyDescent="0.25">
      <c r="A19" s="11">
        <v>1240</v>
      </c>
      <c r="B19" s="12" t="s">
        <v>20</v>
      </c>
      <c r="C19" s="22">
        <v>482687.94</v>
      </c>
      <c r="D19" s="22">
        <v>0.01</v>
      </c>
      <c r="E19" s="22">
        <v>452220.82</v>
      </c>
      <c r="F19" s="22">
        <f t="shared" si="3"/>
        <v>30467.130000000005</v>
      </c>
      <c r="G19" s="22">
        <f t="shared" si="2"/>
        <v>-452220.81</v>
      </c>
    </row>
    <row r="20" spans="1:7" x14ac:dyDescent="0.25">
      <c r="A20" s="11">
        <v>1250</v>
      </c>
      <c r="B20" s="12" t="s">
        <v>21</v>
      </c>
      <c r="C20" s="22">
        <v>0</v>
      </c>
      <c r="D20" s="22">
        <v>0</v>
      </c>
      <c r="E20" s="22">
        <v>0</v>
      </c>
      <c r="F20" s="22">
        <f t="shared" si="3"/>
        <v>0</v>
      </c>
      <c r="G20" s="22">
        <f t="shared" si="2"/>
        <v>0</v>
      </c>
    </row>
    <row r="21" spans="1:7" x14ac:dyDescent="0.25">
      <c r="A21" s="11">
        <v>1260</v>
      </c>
      <c r="B21" s="12" t="s">
        <v>22</v>
      </c>
      <c r="C21" s="22">
        <v>-347165.87</v>
      </c>
      <c r="D21" s="22">
        <v>340508.02</v>
      </c>
      <c r="E21" s="22">
        <v>3387.42</v>
      </c>
      <c r="F21" s="22">
        <f t="shared" si="3"/>
        <v>-10045.269999999977</v>
      </c>
      <c r="G21" s="22">
        <f t="shared" si="2"/>
        <v>337120.60000000003</v>
      </c>
    </row>
    <row r="22" spans="1:7" x14ac:dyDescent="0.25">
      <c r="A22" s="11">
        <v>1270</v>
      </c>
      <c r="B22" s="12" t="s">
        <v>23</v>
      </c>
      <c r="C22" s="22">
        <v>0</v>
      </c>
      <c r="D22" s="22">
        <v>0</v>
      </c>
      <c r="E22" s="22">
        <v>0</v>
      </c>
      <c r="F22" s="22">
        <f t="shared" si="3"/>
        <v>0</v>
      </c>
      <c r="G22" s="22">
        <f t="shared" si="2"/>
        <v>0</v>
      </c>
    </row>
    <row r="23" spans="1:7" x14ac:dyDescent="0.25">
      <c r="A23" s="11">
        <v>1280</v>
      </c>
      <c r="B23" s="12" t="s">
        <v>24</v>
      </c>
      <c r="C23" s="22">
        <v>0</v>
      </c>
      <c r="D23" s="22">
        <v>0</v>
      </c>
      <c r="E23" s="22">
        <v>0</v>
      </c>
      <c r="F23" s="22">
        <f t="shared" si="3"/>
        <v>0</v>
      </c>
      <c r="G23" s="22">
        <f t="shared" si="2"/>
        <v>0</v>
      </c>
    </row>
    <row r="24" spans="1:7" x14ac:dyDescent="0.25">
      <c r="A24" s="11">
        <v>1290</v>
      </c>
      <c r="B24" s="12" t="s">
        <v>25</v>
      </c>
      <c r="C24" s="22">
        <v>0</v>
      </c>
      <c r="D24" s="22">
        <v>0</v>
      </c>
      <c r="E24" s="22">
        <v>0</v>
      </c>
      <c r="F24" s="22">
        <f t="shared" si="3"/>
        <v>0</v>
      </c>
      <c r="G24" s="22">
        <f t="shared" si="2"/>
        <v>0</v>
      </c>
    </row>
    <row r="25" spans="1:7" ht="13.8" x14ac:dyDescent="0.3">
      <c r="A25" s="13"/>
      <c r="B25" s="14"/>
      <c r="C25" s="24"/>
      <c r="D25" s="24"/>
      <c r="E25" s="24"/>
      <c r="F25" s="24"/>
      <c r="G25" s="24"/>
    </row>
    <row r="26" spans="1:7" ht="13.8" x14ac:dyDescent="0.3">
      <c r="A26" s="15"/>
      <c r="B26" s="20" t="s">
        <v>26</v>
      </c>
      <c r="C26" s="20"/>
      <c r="D26" s="20"/>
      <c r="E26" s="20"/>
      <c r="F26" s="20"/>
      <c r="G26" s="20"/>
    </row>
    <row r="28" spans="1:7" ht="15.6" customHeight="1" x14ac:dyDescent="0.25"/>
  </sheetData>
  <sheetProtection formatCells="0" formatColumns="0" formatRows="0" autoFilter="0"/>
  <mergeCells count="2">
    <mergeCell ref="A1:G1"/>
    <mergeCell ref="B26:G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2020-07-02T16:26:47Z</cp:lastPrinted>
  <dcterms:created xsi:type="dcterms:W3CDTF">2020-07-02T16:17:58Z</dcterms:created>
  <dcterms:modified xsi:type="dcterms:W3CDTF">2020-07-02T16:27:01Z</dcterms:modified>
</cp:coreProperties>
</file>