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<sst xmlns="http://schemas.openxmlformats.org/spreadsheetml/2006/main" count="45" uniqueCount="37">
  <si>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</si>
  <si>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</si>
  <si>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</si>
  <si>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</si>
  <si>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</si>
  <si>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</si>
  <si>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</si>
  <si>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</si>
  <si>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</si>
  <si>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</si>
  <si>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</si>
  <si>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</si>
  <si>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</si>
  <si>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</si>
  <si>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</si>
  <si>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</si>
  <si>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</si>
  <si>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</si>
  <si>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</si>
  <si>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</si>
  <si>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</si>
  <si>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</si>
  <si>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</si>
  <si>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</si>
  <si>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</si>
  <si>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</si>
  <si>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</si>
  <si>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</si>
  <si>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</si>
  <si>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</si>
  <si>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</si>
  <si>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</si>
  <si>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</si>
  <si>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</si>
  <si>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</si>
  <si>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</si>
  <si>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TECNOLOGICO SUPERIOR DE IRAPUATO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</si>
</sst>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143994390.44</v>
      </c>
      <c r="C3" s="3">
        <f t="shared" ref="C3:D3" si="0">SUM(C4:C13)</f>
        <v>299628225.18000001</v>
      </c>
      <c r="D3" s="4">
        <f t="shared" si="0"/>
        <v>299628225.18000001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40617818</v>
      </c>
      <c r="C10" s="5">
        <v>51403764.979999997</v>
      </c>
      <c r="D10" s="6">
        <v>51403764.979999997</v>
      </c>
    </row>
    <row r="11" spans="1:4" x14ac:dyDescent="0.2">
      <c r="A11" s="22" t="s">
        <v>8</v>
      </c>
      <c r="B11" s="5">
        <v>0</v>
      </c>
      <c r="C11" s="5">
        <v>118071235.73</v>
      </c>
      <c r="D11" s="6">
        <v>118071235.73</v>
      </c>
    </row>
    <row r="12" spans="1:4" x14ac:dyDescent="0.2">
      <c r="A12" s="22" t="s">
        <v>9</v>
      </c>
      <c r="B12" s="5">
        <v>103376572.44</v>
      </c>
      <c r="C12" s="5">
        <v>130153224.47</v>
      </c>
      <c r="D12" s="6">
        <v>130153224.47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143994390.44</v>
      </c>
      <c r="C14" s="7">
        <f t="shared" ref="C14:D14" si="1">SUM(C15:C23)</f>
        <v>260464691.63000003</v>
      </c>
      <c r="D14" s="8">
        <f t="shared" si="1"/>
        <v>260464691.63000003</v>
      </c>
    </row>
    <row r="15" spans="1:4" x14ac:dyDescent="0.2">
      <c r="A15" s="22" t="s">
        <v>12</v>
      </c>
      <c r="B15" s="5">
        <v>91373108.170000002</v>
      </c>
      <c r="C15" s="5">
        <v>183246235.21000001</v>
      </c>
      <c r="D15" s="6">
        <v>183246235.21000001</v>
      </c>
    </row>
    <row r="16" spans="1:4" x14ac:dyDescent="0.2">
      <c r="A16" s="22" t="s">
        <v>13</v>
      </c>
      <c r="B16" s="5">
        <v>7104280.3499999996</v>
      </c>
      <c r="C16" s="5">
        <v>10559580.33</v>
      </c>
      <c r="D16" s="6">
        <v>10559580.33</v>
      </c>
    </row>
    <row r="17" spans="1:4" x14ac:dyDescent="0.2">
      <c r="A17" s="22" t="s">
        <v>14</v>
      </c>
      <c r="B17" s="5">
        <v>33363800.050000001</v>
      </c>
      <c r="C17" s="5">
        <v>35673592.799999997</v>
      </c>
      <c r="D17" s="6">
        <v>35673592.799999997</v>
      </c>
    </row>
    <row r="18" spans="1:4" x14ac:dyDescent="0.2">
      <c r="A18" s="22" t="s">
        <v>9</v>
      </c>
      <c r="B18" s="5">
        <v>3567556</v>
      </c>
      <c r="C18" s="5">
        <v>5717476.9400000004</v>
      </c>
      <c r="D18" s="6">
        <v>5717476.9400000004</v>
      </c>
    </row>
    <row r="19" spans="1:4" x14ac:dyDescent="0.2">
      <c r="A19" s="22" t="s">
        <v>15</v>
      </c>
      <c r="B19" s="5">
        <v>6085645.8700000001</v>
      </c>
      <c r="C19" s="5">
        <v>19361883.73</v>
      </c>
      <c r="D19" s="6">
        <v>19361883.73</v>
      </c>
    </row>
    <row r="20" spans="1:4" x14ac:dyDescent="0.2">
      <c r="A20" s="22" t="s">
        <v>16</v>
      </c>
      <c r="B20" s="5">
        <v>2500000</v>
      </c>
      <c r="C20" s="5">
        <v>5905922.6200000001</v>
      </c>
      <c r="D20" s="6">
        <v>5905922.6200000001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39163533.549999982</v>
      </c>
      <c r="D24" s="10">
        <f>D3-D14</f>
        <v>39163533.549999982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7470657.5999999996</v>
      </c>
      <c r="D27" s="15">
        <f>SUM(D28:D34)</f>
        <v>7470657.5999999996</v>
      </c>
    </row>
    <row r="28" spans="1:4" x14ac:dyDescent="0.2">
      <c r="A28" s="22" t="s">
        <v>26</v>
      </c>
      <c r="B28" s="16">
        <v>0</v>
      </c>
      <c r="C28" s="16">
        <v>-939984.04</v>
      </c>
      <c r="D28" s="17">
        <v>-939984.04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9199799.0099999998</v>
      </c>
      <c r="D31" s="17">
        <v>9199799.0099999998</v>
      </c>
    </row>
    <row r="32" spans="1:4" x14ac:dyDescent="0.2">
      <c r="A32" s="22" t="s">
        <v>30</v>
      </c>
      <c r="B32" s="16">
        <v>0</v>
      </c>
      <c r="C32" s="16">
        <v>-780623.37</v>
      </c>
      <c r="D32" s="17">
        <v>-780623.37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-8534</v>
      </c>
      <c r="D34" s="17">
        <v>-8534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31692875.949999999</v>
      </c>
      <c r="D35" s="19">
        <f>SUM(D36:D38)</f>
        <v>31692875.949999999</v>
      </c>
    </row>
    <row r="36" spans="1:4" x14ac:dyDescent="0.2">
      <c r="A36" s="22" t="s">
        <v>30</v>
      </c>
      <c r="B36" s="16">
        <v>0</v>
      </c>
      <c r="C36" s="16">
        <v>31692875.949999999</v>
      </c>
      <c r="D36" s="17">
        <v>31692875.949999999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39163533.549999997</v>
      </c>
      <c r="D39" s="10">
        <f>D27+D35</f>
        <v>39163533.549999997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2025-01-28T16:27:26Z</cp:lastPrinted>
  <dcterms:created xsi:type="dcterms:W3CDTF">2017-12-20T04:54:53Z</dcterms:created>
  <dcterms:modified xsi:type="dcterms:W3CDTF">2025-01-28T16:31:45Z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