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2 Informacion presupuestal\"/>
    </mc:Choice>
  </mc:AlternateContent>
  <bookViews>
    <workbookView xWindow="0" yWindow="0" windowWidth="24000" windowHeight="8835"/>
  </bookViews>
  <sheets>
    <sheet name="EAEPEE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17" i="1"/>
  <c r="J20" i="1" s="1"/>
  <c r="I17" i="1"/>
  <c r="H17" i="1"/>
  <c r="G17" i="1"/>
  <c r="E17" i="1"/>
  <c r="E20" i="1" s="1"/>
  <c r="D17" i="1"/>
  <c r="D20" i="1" s="1"/>
  <c r="K15" i="1"/>
  <c r="F15" i="1"/>
  <c r="K13" i="1"/>
  <c r="F13" i="1"/>
  <c r="K11" i="1"/>
  <c r="K17" i="1" s="1"/>
  <c r="K20" i="1" s="1"/>
  <c r="F11" i="1"/>
  <c r="F17" i="1" s="1"/>
  <c r="F2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<sst xmlns="http://schemas.openxmlformats.org/spreadsheetml/2006/main" count="22" uniqueCount="22">
  <si>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</si>
  <si>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</si>
  <si>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Junio de 2015</t>
  </si>
  <si>
    <t>Ente Público:</t>
  </si>
  <si>
    <t>INSTITUTO TECNOLOGICO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</si>
  <si>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</si>
  <si>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</si>
  <si>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</si>
  <si>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</si>
  <si>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</si>
  <si>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</si>
  <si>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</si>
  <si>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</si>
  <si>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</si>
  <si>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</si>
  <si>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</si>
  <si>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</si>
  <si>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</si>
  <si>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</si>
  <si>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Fuentes Fianancieras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</si>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</sst>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onzalez\Desktop\martha\martha\EJERCICIO%202015\2DO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D17">
            <v>119692433.51000001</v>
          </cell>
          <cell r="E17">
            <v>185488722.44</v>
          </cell>
          <cell r="F17">
            <v>305181155.94999999</v>
          </cell>
          <cell r="H17">
            <v>93812120.930000007</v>
          </cell>
          <cell r="J17">
            <v>93812120.930000007</v>
          </cell>
          <cell r="K17">
            <v>211369035.01999998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8"/>
  <sheetViews>
    <sheetView showGridLines="0" tabSelected="1" workbookViewId="0">
      <selection activeCell="E25" sqref="E25"/>
    </sheetView>
  </sheetViews>
  <sheetFormatPr baseColWidth="10" defaultRowHeight="12" x14ac:dyDescent="0.2"/>
  <cols>
    <col min="1" max="1" width="2.5703125" style="1" customWidth="1"/>
    <col min="2" max="2" width="2" style="20" customWidth="1"/>
    <col min="3" max="3" width="45.85546875" style="20" customWidth="1"/>
    <col min="4" max="4" width="14.140625" style="20" bestFit="1" customWidth="1"/>
    <col min="5" max="5" width="14.85546875" style="20" customWidth="1"/>
    <col min="6" max="6" width="14.7109375" style="20" customWidth="1"/>
    <col min="7" max="7" width="13.140625" style="20" customWidth="1"/>
    <col min="8" max="8" width="14.28515625" style="20" customWidth="1"/>
    <col min="9" max="9" width="13.42578125" style="20" customWidth="1"/>
    <col min="10" max="10" width="13.140625" style="20" bestFit="1" customWidth="1"/>
    <col min="11" max="11" width="14.7109375" style="20" customWidth="1"/>
    <col min="12" max="12" width="4" style="1" customWidth="1"/>
    <col min="13" max="16384" width="11.42578125" style="20"/>
  </cols>
  <sheetData>
    <row r="1" spans="2:11" ht="16.5" customHeight="1" x14ac:dyDescent="0.2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16.5" customHeight="1" x14ac:dyDescent="0.2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6.5" customHeight="1" x14ac:dyDescent="0.2">
      <c r="B3" s="23" t="s">
        <v>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s="1" customFormat="1" x14ac:dyDescent="0.2"/>
    <row r="5" spans="2:11" s="1" customFormat="1" x14ac:dyDescent="0.2">
      <c r="C5" s="2" t="s">
        <v>3</v>
      </c>
      <c r="D5" s="3"/>
      <c r="E5" s="24" t="s">
        <v>4</v>
      </c>
      <c r="F5" s="24"/>
      <c r="G5" s="24"/>
      <c r="H5" s="24"/>
      <c r="I5" s="24"/>
      <c r="J5" s="3"/>
    </row>
    <row r="6" spans="2:11" s="1" customFormat="1" x14ac:dyDescent="0.2"/>
    <row r="7" spans="2:11" x14ac:dyDescent="0.2">
      <c r="B7" s="25" t="s">
        <v>5</v>
      </c>
      <c r="C7" s="26"/>
      <c r="D7" s="31" t="s">
        <v>6</v>
      </c>
      <c r="E7" s="31"/>
      <c r="F7" s="31"/>
      <c r="G7" s="31"/>
      <c r="H7" s="31"/>
      <c r="I7" s="31"/>
      <c r="J7" s="31"/>
      <c r="K7" s="31" t="s">
        <v>7</v>
      </c>
    </row>
    <row r="8" spans="2:11" ht="24" x14ac:dyDescent="0.2">
      <c r="B8" s="27"/>
      <c r="C8" s="28"/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31"/>
    </row>
    <row r="9" spans="2:11" x14ac:dyDescent="0.2">
      <c r="B9" s="29"/>
      <c r="C9" s="30"/>
      <c r="D9" s="4">
        <v>1</v>
      </c>
      <c r="E9" s="4">
        <v>2</v>
      </c>
      <c r="F9" s="4" t="s">
        <v>15</v>
      </c>
      <c r="G9" s="4">
        <v>4</v>
      </c>
      <c r="H9" s="4">
        <v>5</v>
      </c>
      <c r="I9" s="4">
        <v>6</v>
      </c>
      <c r="J9" s="4">
        <v>7</v>
      </c>
      <c r="K9" s="4" t="s">
        <v>16</v>
      </c>
    </row>
    <row r="10" spans="2:11" x14ac:dyDescent="0.2">
      <c r="B10" s="5"/>
      <c r="C10" s="6"/>
      <c r="D10" s="7"/>
      <c r="E10" s="7"/>
      <c r="F10" s="7"/>
      <c r="G10" s="7"/>
      <c r="H10" s="7"/>
      <c r="I10" s="7"/>
      <c r="J10" s="7"/>
      <c r="K10" s="7"/>
    </row>
    <row r="11" spans="2:11" x14ac:dyDescent="0.2">
      <c r="B11" s="8"/>
      <c r="C11" s="9" t="s">
        <v>17</v>
      </c>
      <c r="D11" s="10">
        <v>113206683.04000001</v>
      </c>
      <c r="E11" s="10">
        <v>76601779.590000004</v>
      </c>
      <c r="F11" s="10">
        <f>+D11+E11</f>
        <v>189808462.63</v>
      </c>
      <c r="G11" s="10">
        <v>76434210.319999993</v>
      </c>
      <c r="H11" s="10">
        <v>76598604.359999999</v>
      </c>
      <c r="I11" s="10">
        <v>76598604.359999999</v>
      </c>
      <c r="J11" s="10">
        <v>76598604.359999999</v>
      </c>
      <c r="K11" s="10">
        <f>+F11-H11</f>
        <v>113209858.27</v>
      </c>
    </row>
    <row r="12" spans="2:11" x14ac:dyDescent="0.2">
      <c r="B12" s="8"/>
      <c r="C12" s="11"/>
      <c r="D12" s="12"/>
      <c r="E12" s="12"/>
      <c r="F12" s="12"/>
      <c r="G12" s="12"/>
      <c r="H12" s="12"/>
      <c r="I12" s="12"/>
      <c r="J12" s="12"/>
      <c r="K12" s="12"/>
    </row>
    <row r="13" spans="2:11" x14ac:dyDescent="0.2">
      <c r="B13" s="13"/>
      <c r="C13" s="9" t="s">
        <v>18</v>
      </c>
      <c r="D13" s="12">
        <v>3324700</v>
      </c>
      <c r="E13" s="12">
        <v>106208485.89</v>
      </c>
      <c r="F13" s="12">
        <f>+D13+E13</f>
        <v>109533185.89</v>
      </c>
      <c r="G13" s="12">
        <v>17213516.57</v>
      </c>
      <c r="H13" s="12">
        <v>17213516.57</v>
      </c>
      <c r="I13" s="12">
        <v>17213516.57</v>
      </c>
      <c r="J13" s="12">
        <v>17213516.57</v>
      </c>
      <c r="K13" s="12">
        <f>+F13-H13</f>
        <v>92319669.319999993</v>
      </c>
    </row>
    <row r="14" spans="2:11" x14ac:dyDescent="0.2">
      <c r="B14" s="8"/>
      <c r="C14" s="11"/>
      <c r="D14" s="12"/>
      <c r="E14" s="12"/>
      <c r="F14" s="12"/>
      <c r="G14" s="12"/>
      <c r="H14" s="12"/>
      <c r="I14" s="12"/>
      <c r="J14" s="12"/>
      <c r="K14" s="12"/>
    </row>
    <row r="15" spans="2:11" x14ac:dyDescent="0.2">
      <c r="B15" s="13"/>
      <c r="C15" s="9" t="s">
        <v>19</v>
      </c>
      <c r="D15" s="12">
        <v>3161050.47</v>
      </c>
      <c r="E15" s="12">
        <v>2678456.96</v>
      </c>
      <c r="F15" s="12">
        <f>+D15+E15</f>
        <v>5839507.4299999997</v>
      </c>
      <c r="G15" s="12">
        <v>0</v>
      </c>
      <c r="H15" s="12">
        <v>0</v>
      </c>
      <c r="I15" s="12">
        <v>0</v>
      </c>
      <c r="J15" s="12">
        <v>0</v>
      </c>
      <c r="K15" s="12">
        <f>+F15-H15</f>
        <v>5839507.4299999997</v>
      </c>
    </row>
    <row r="16" spans="2:11" x14ac:dyDescent="0.2">
      <c r="B16" s="14"/>
      <c r="C16" s="15"/>
      <c r="D16" s="16"/>
      <c r="E16" s="16"/>
      <c r="F16" s="16"/>
      <c r="G16" s="16"/>
      <c r="H16" s="16"/>
      <c r="I16" s="16"/>
      <c r="J16" s="16"/>
      <c r="K16" s="16"/>
    </row>
    <row r="17" spans="1:12" s="19" customFormat="1" x14ac:dyDescent="0.2">
      <c r="A17" s="17"/>
      <c r="B17" s="14"/>
      <c r="C17" s="15" t="s">
        <v>20</v>
      </c>
      <c r="D17" s="18">
        <f>+D11+D13+D15</f>
        <v>119692433.51000001</v>
      </c>
      <c r="E17" s="18">
        <f t="shared" ref="E17:K17" si="0">+E11+E13+E15</f>
        <v>185488722.44000003</v>
      </c>
      <c r="F17" s="18">
        <f t="shared" si="0"/>
        <v>305181155.94999999</v>
      </c>
      <c r="G17" s="18">
        <f t="shared" si="0"/>
        <v>93647726.889999986</v>
      </c>
      <c r="H17" s="18">
        <f t="shared" si="0"/>
        <v>93812120.930000007</v>
      </c>
      <c r="I17" s="18">
        <f t="shared" si="0"/>
        <v>93812120.930000007</v>
      </c>
      <c r="J17" s="18">
        <f t="shared" si="0"/>
        <v>93812120.930000007</v>
      </c>
      <c r="K17" s="18">
        <f t="shared" si="0"/>
        <v>211369035.01999998</v>
      </c>
      <c r="L17" s="17"/>
    </row>
    <row r="18" spans="1:12" s="1" customFormat="1" x14ac:dyDescent="0.2"/>
    <row r="19" spans="1:12" x14ac:dyDescent="0.2">
      <c r="C19" s="21" t="s">
        <v>21</v>
      </c>
    </row>
    <row r="20" spans="1:12" x14ac:dyDescent="0.2">
      <c r="D20" s="22" t="str">
        <f>IF(D17=[1]CAdmon!D17," ","ERROR")</f>
        <v xml:space="preserve"> </v>
      </c>
      <c r="E20" s="22" t="str">
        <f>IF(E17=[1]CAdmon!E17," ","ERROR")</f>
        <v xml:space="preserve"> </v>
      </c>
      <c r="F20" s="22" t="str">
        <f>IF(F17=[1]CAdmon!F17," ","ERROR")</f>
        <v xml:space="preserve"> </v>
      </c>
      <c r="G20" s="22"/>
      <c r="H20" s="22" t="str">
        <f>IF(H17=[1]CAdmon!H17," ","ERROR")</f>
        <v xml:space="preserve"> </v>
      </c>
      <c r="I20" s="22"/>
      <c r="J20" s="22" t="str">
        <f>IF(J17=[1]CAdmon!J17," ","ERROR")</f>
        <v xml:space="preserve"> </v>
      </c>
      <c r="K20" s="22" t="str">
        <f>IF(K17=[1]CAdmon!K17," ","ERROR")</f>
        <v xml:space="preserve"> </v>
      </c>
    </row>
    <row r="21" spans="1:12" x14ac:dyDescent="0.2">
      <c r="C21" s="32"/>
      <c r="D21" s="32"/>
      <c r="E21" s="32"/>
      <c r="F21" s="32"/>
      <c r="G21" s="32"/>
      <c r="H21" s="32"/>
      <c r="I21" s="32"/>
      <c r="J21" s="32"/>
      <c r="K21" s="32"/>
    </row>
    <row r="22" spans="1:12" x14ac:dyDescent="0.2">
      <c r="C22" s="33"/>
      <c r="D22" s="32"/>
      <c r="E22" s="32"/>
      <c r="F22" s="34"/>
      <c r="G22" s="34"/>
      <c r="H22" s="34"/>
      <c r="I22" s="34"/>
      <c r="J22" s="34"/>
      <c r="K22" s="34"/>
    </row>
    <row r="23" spans="1:12" x14ac:dyDescent="0.2">
      <c r="C23" s="33"/>
      <c r="D23" s="32"/>
      <c r="E23" s="32"/>
      <c r="F23" s="34"/>
      <c r="G23" s="34"/>
      <c r="H23" s="34"/>
      <c r="I23" s="34"/>
      <c r="J23" s="34"/>
      <c r="K23" s="34"/>
    </row>
    <row r="24" spans="1:12" x14ac:dyDescent="0.2">
      <c r="C24" s="32"/>
      <c r="D24" s="32"/>
      <c r="E24" s="32"/>
      <c r="F24" s="32"/>
      <c r="G24" s="32"/>
      <c r="H24" s="32"/>
      <c r="I24" s="32"/>
      <c r="J24" s="32"/>
      <c r="K24" s="32"/>
    </row>
    <row r="25" spans="1:12" x14ac:dyDescent="0.2">
      <c r="C25" s="32"/>
      <c r="D25" s="32"/>
      <c r="E25" s="32"/>
      <c r="F25" s="32"/>
      <c r="G25" s="32"/>
      <c r="H25" s="32"/>
      <c r="I25" s="32"/>
      <c r="J25" s="32"/>
      <c r="K25" s="32"/>
    </row>
    <row r="26" spans="1:12" x14ac:dyDescent="0.2">
      <c r="C26" s="32"/>
      <c r="D26" s="32"/>
      <c r="E26" s="32"/>
      <c r="F26" s="32"/>
      <c r="G26" s="32"/>
      <c r="H26" s="32"/>
      <c r="I26" s="32"/>
      <c r="J26" s="32"/>
      <c r="K26" s="32"/>
    </row>
    <row r="27" spans="1:12" x14ac:dyDescent="0.2">
      <c r="C27" s="32"/>
      <c r="D27" s="32"/>
      <c r="E27" s="32"/>
      <c r="F27" s="32"/>
      <c r="G27" s="32"/>
      <c r="H27" s="32"/>
      <c r="I27" s="32"/>
      <c r="J27" s="32"/>
      <c r="K27" s="32"/>
    </row>
    <row r="28" spans="1:12" x14ac:dyDescent="0.2"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9">
    <mergeCell ref="F22:K22"/>
    <mergeCell ref="F23:K23"/>
    <mergeCell ref="B1:K1"/>
    <mergeCell ref="B2:K2"/>
    <mergeCell ref="B3:K3"/>
    <mergeCell ref="E5:I5"/>
    <mergeCell ref="B7:C9"/>
    <mergeCell ref="D7:J7"/>
    <mergeCell ref="K7:K8"/>
  </mergeCells>
  <pageMargins left="0.7" right="0.7" top="0.38" bottom="0.75" header="0.3" footer="0.3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EAEPEEO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cp:lastPrinted>2018-01-15T16:43:53Z</cp:lastPrinted>
  <dcterms:created xsi:type="dcterms:W3CDTF">2017-07-13T21:13:31Z</dcterms:created>
  <dcterms:modified xsi:type="dcterms:W3CDTF">2018-01-15T16:43:57Z</dcterms:modified>
</cp:coreProperties>
</file>