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zuniga\Desktop\Validados\"/>
    </mc:Choice>
  </mc:AlternateContent>
  <xr:revisionPtr revIDLastSave="0" documentId="13_ncr:1_{80D4652F-4FCF-4D54-9123-C673E6DD27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17" i="4" l="1"/>
  <c r="C40" i="4" l="1"/>
  <c r="B40" i="4"/>
  <c r="G40" i="4"/>
  <c r="E40" i="4"/>
  <c r="F40" i="4"/>
  <c r="D40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<sst xmlns="http://schemas.openxmlformats.org/spreadsheetml/2006/main" count="62" uniqueCount="39">
  <si>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</si>
  <si>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</si>
  <si>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</si>
  <si>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</si>
  <si>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</si>
  <si>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</si>
  <si>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</si>
  <si>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</si>
  <si>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</si>
  <si>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</si>
  <si>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</si>
  <si>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</si>
  <si>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</si>
  <si>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</si>
  <si>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</si>
  <si>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</si>
  <si>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</si>
  <si>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</si>
  <si>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</si>
  <si>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</si>
  <si>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</si>
  <si>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</si>
  <si>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</si>
  <si>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</si>
  <si>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</si>
  <si>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</si>
  <si>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</si>
  <si>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</si>
  <si>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</si>
  <si>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</si>
  <si>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</si>
  <si>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</si>
  <si>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</si>
  <si>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</si>
  <si>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</si>
  <si>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</si>
  <si>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</si>
  <si>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</si>
  <si>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INSTITUTO TECNOLOGICO SUPERIOR DE IRAPUATO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</si>
</sst>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12" fillId="0" borderId="10" xfId="8" applyNumberFormat="1" applyFont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10" zoomScaleNormal="100" workbookViewId="0">
      <selection activeCell="G16" sqref="G1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2" t="s">
        <v>38</v>
      </c>
      <c r="B1" s="43"/>
      <c r="C1" s="43"/>
      <c r="D1" s="43"/>
      <c r="E1" s="43"/>
      <c r="F1" s="43"/>
      <c r="G1" s="44"/>
    </row>
    <row r="2" spans="1:7" s="3" customFormat="1" x14ac:dyDescent="0.2">
      <c r="A2" s="32"/>
      <c r="B2" s="47" t="s">
        <v>0</v>
      </c>
      <c r="C2" s="48"/>
      <c r="D2" s="48"/>
      <c r="E2" s="48"/>
      <c r="F2" s="49"/>
      <c r="G2" s="45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6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x14ac:dyDescent="0.2">
      <c r="A6" s="36" t="s">
        <v>15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</row>
    <row r="7" spans="1:7" x14ac:dyDescent="0.2">
      <c r="A7" s="35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 x14ac:dyDescent="0.2">
      <c r="A8" s="35" t="s">
        <v>17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 x14ac:dyDescent="0.2">
      <c r="A9" s="35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x14ac:dyDescent="0.2">
      <c r="A10" s="36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x14ac:dyDescent="0.2">
      <c r="A11" s="35" t="s">
        <v>20</v>
      </c>
      <c r="B11" s="15">
        <v>33863746</v>
      </c>
      <c r="C11" s="15">
        <v>49415271.539999999</v>
      </c>
      <c r="D11" s="15">
        <v>83279017.539999992</v>
      </c>
      <c r="E11" s="15">
        <v>45834513.259999998</v>
      </c>
      <c r="F11" s="15">
        <v>45834513.259999998</v>
      </c>
      <c r="G11" s="15">
        <v>11970767.259999998</v>
      </c>
    </row>
    <row r="12" spans="1:7" ht="22.5" x14ac:dyDescent="0.2">
      <c r="A12" s="35" t="s">
        <v>21</v>
      </c>
      <c r="B12" s="15">
        <v>0</v>
      </c>
      <c r="C12" s="15">
        <v>81092831.200000003</v>
      </c>
      <c r="D12" s="15">
        <v>81092831.200000003</v>
      </c>
      <c r="E12" s="15">
        <v>81092831.200000003</v>
      </c>
      <c r="F12" s="15">
        <v>81071844.200000003</v>
      </c>
      <c r="G12" s="15">
        <v>81071844.200000003</v>
      </c>
    </row>
    <row r="13" spans="1:7" ht="22.5" x14ac:dyDescent="0.2">
      <c r="A13" s="35" t="s">
        <v>22</v>
      </c>
      <c r="B13" s="15">
        <v>106383871.45999999</v>
      </c>
      <c r="C13" s="15">
        <v>8886268.3399999999</v>
      </c>
      <c r="D13" s="15">
        <v>115270139.8</v>
      </c>
      <c r="E13" s="15">
        <v>115270139.8</v>
      </c>
      <c r="F13" s="15">
        <v>115270139.8</v>
      </c>
      <c r="G13" s="15">
        <v>8886268.3400000036</v>
      </c>
    </row>
    <row r="14" spans="1:7" x14ac:dyDescent="0.2">
      <c r="A14" s="35" t="s">
        <v>23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16">
        <v>140247617.45999998</v>
      </c>
      <c r="C16" s="16">
        <v>139394371.08000001</v>
      </c>
      <c r="D16" s="16">
        <v>279641988.54000002</v>
      </c>
      <c r="E16" s="16">
        <v>242197484.25999999</v>
      </c>
      <c r="F16" s="10">
        <v>242176497.25999999</v>
      </c>
      <c r="G16" s="40">
        <v>101928879.80000001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41">
        <f xml:space="preserve"> IF(G16&gt;0,G16,0)</f>
        <v>101928879.80000001</v>
      </c>
    </row>
    <row r="18" spans="1:7" ht="10.5" customHeight="1" x14ac:dyDescent="0.2">
      <c r="A18" s="30"/>
      <c r="B18" s="47" t="s">
        <v>0</v>
      </c>
      <c r="C18" s="48"/>
      <c r="D18" s="48"/>
      <c r="E18" s="48"/>
      <c r="F18" s="49"/>
      <c r="G18" s="45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6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">
      <c r="A22" s="38" t="s">
        <v>14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">
      <c r="A23" s="38" t="s">
        <v>15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">
      <c r="A24" s="38" t="s">
        <v>16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">
      <c r="A25" s="38" t="s">
        <v>17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">
      <c r="A26" s="38" t="s">
        <v>28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">
      <c r="A27" s="38" t="s">
        <v>29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ht="22.5" x14ac:dyDescent="0.2">
      <c r="A28" s="38" t="s">
        <v>30</v>
      </c>
      <c r="B28" s="15">
        <v>0</v>
      </c>
      <c r="C28" s="15">
        <v>81092831.200000003</v>
      </c>
      <c r="D28" s="15">
        <v>81092831.200000003</v>
      </c>
      <c r="E28" s="15">
        <v>81092831.200000003</v>
      </c>
      <c r="F28" s="15">
        <v>81071844.200000003</v>
      </c>
      <c r="G28" s="15">
        <v>81071844.200000003</v>
      </c>
    </row>
    <row r="29" spans="1:7" ht="22.5" x14ac:dyDescent="0.2">
      <c r="A29" s="38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">
      <c r="A30" s="38"/>
      <c r="B30" s="18"/>
      <c r="C30" s="18"/>
      <c r="D30" s="18"/>
      <c r="E30" s="18"/>
      <c r="F30" s="18"/>
      <c r="G30" s="18"/>
    </row>
    <row r="31" spans="1:7" ht="33.75" x14ac:dyDescent="0.2">
      <c r="A31" s="39" t="s">
        <v>37</v>
      </c>
      <c r="B31" s="19">
        <v>140247617.45999998</v>
      </c>
      <c r="C31" s="19">
        <v>58301539.879999995</v>
      </c>
      <c r="D31" s="19">
        <v>198549157.33999997</v>
      </c>
      <c r="E31" s="19">
        <v>161104653.06</v>
      </c>
      <c r="F31" s="19">
        <v>161104653.06</v>
      </c>
      <c r="G31" s="19">
        <v>20857035.600000001</v>
      </c>
    </row>
    <row r="32" spans="1:7" x14ac:dyDescent="0.2">
      <c r="A32" s="38" t="s">
        <v>15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">
      <c r="A33" s="38" t="s">
        <v>31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</row>
    <row r="34" spans="1:7" ht="22.5" x14ac:dyDescent="0.2">
      <c r="A34" s="38" t="s">
        <v>32</v>
      </c>
      <c r="B34" s="18">
        <v>33863746</v>
      </c>
      <c r="C34" s="18">
        <v>49415271.539999999</v>
      </c>
      <c r="D34" s="18">
        <v>83279017.539999992</v>
      </c>
      <c r="E34" s="18">
        <v>45834513.259999998</v>
      </c>
      <c r="F34" s="18">
        <v>45834513.259999998</v>
      </c>
      <c r="G34" s="18">
        <v>11970767.259999998</v>
      </c>
    </row>
    <row r="35" spans="1:7" ht="22.5" x14ac:dyDescent="0.2">
      <c r="A35" s="38" t="s">
        <v>22</v>
      </c>
      <c r="B35" s="18">
        <v>106383871.45999999</v>
      </c>
      <c r="C35" s="18">
        <v>8886268.3399999999</v>
      </c>
      <c r="D35" s="18">
        <v>115270139.8</v>
      </c>
      <c r="E35" s="18">
        <v>115270139.8</v>
      </c>
      <c r="F35" s="18">
        <v>115270139.8</v>
      </c>
      <c r="G35" s="18">
        <v>8886268.3400000036</v>
      </c>
    </row>
    <row r="36" spans="1:7" x14ac:dyDescent="0.2">
      <c r="A36" s="12"/>
      <c r="B36" s="18"/>
      <c r="C36" s="18"/>
      <c r="D36" s="18"/>
      <c r="E36" s="18"/>
      <c r="F36" s="18"/>
      <c r="G36" s="18"/>
    </row>
    <row r="37" spans="1:7" x14ac:dyDescent="0.2">
      <c r="A37" s="29" t="s">
        <v>33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x14ac:dyDescent="0.2">
      <c r="A38" s="38" t="s">
        <v>23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x14ac:dyDescent="0.2">
      <c r="A39" s="38"/>
      <c r="B39" s="19"/>
      <c r="C39" s="19"/>
      <c r="D39" s="19"/>
      <c r="E39" s="19"/>
      <c r="F39" s="19"/>
      <c r="G39" s="19"/>
    </row>
    <row r="40" spans="1:7" x14ac:dyDescent="0.2">
      <c r="A40" s="13" t="s">
        <v>24</v>
      </c>
      <c r="B40" s="16">
        <f t="shared" ref="B40" si="0">SUM(B28,B34,B35)</f>
        <v>140247617.45999998</v>
      </c>
      <c r="C40" s="16">
        <f>SUM(C28,C34,C35)</f>
        <v>139394371.08000001</v>
      </c>
      <c r="D40" s="16">
        <f>SUM(D28,D34,D35)</f>
        <v>279641988.54000002</v>
      </c>
      <c r="E40" s="16">
        <f t="shared" ref="E40:G40" si="1">SUM(E28,E34,E35)</f>
        <v>242197484.25999999</v>
      </c>
      <c r="F40" s="16">
        <f t="shared" si="1"/>
        <v>242176497.25999999</v>
      </c>
      <c r="G40" s="16">
        <f t="shared" si="1"/>
        <v>101928879.80000001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41">
        <v>0</v>
      </c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x14ac:dyDescent="0.2">
      <c r="A45" s="27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Juan Zuñiga Cordoba</cp:lastModifiedBy>
  <cp:revision/>
  <dcterms:created xsi:type="dcterms:W3CDTF">2012-12-11T20:48:19Z</dcterms:created>
  <dcterms:modified xsi:type="dcterms:W3CDTF">2024-01-30T03:01:49Z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