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G5" i="1" s="1"/>
  <c r="G10" i="1" s="1"/>
  <c r="D10" i="1" l="1"/>
</calcChain>
</file>

<file path=xl/sharedStrings.xml><?xml version="1.0" encoding="utf-8"?>
<sst xmlns="http://schemas.openxmlformats.org/spreadsheetml/2006/main" count="16" uniqueCount="16">
  <si>
    <t>INSTITUTO TECNOLOGICO SUPERIOR DE IRAPUATO
Estado Analítico del Ejercicio del Presupuesto de Egresos
Clasificación Económica (por Tipo de Gasto)
Del 1 de Enero al 31 de Marzo de 2024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</si>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</sst>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 applyProtection="1"/>
    <xf numFmtId="4" fontId="3" fillId="0" borderId="8" xfId="0" applyNumberFormat="1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H17" sqref="H17"/>
    </sheetView>
  </sheetViews>
  <sheetFormatPr baseColWidth="10" defaultRowHeight="15" x14ac:dyDescent="0.25"/>
  <cols>
    <col min="1" max="1" width="37.140625" bestFit="1" customWidth="1"/>
  </cols>
  <sheetData>
    <row r="1" spans="1:7" ht="61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1" t="s">
        <v>1</v>
      </c>
      <c r="C2" s="2"/>
      <c r="D2" s="2"/>
      <c r="E2" s="2"/>
      <c r="F2" s="3"/>
      <c r="G2" s="5" t="s">
        <v>2</v>
      </c>
    </row>
    <row r="3" spans="1:7" ht="45" x14ac:dyDescent="0.25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</row>
    <row r="4" spans="1:7" x14ac:dyDescent="0.25">
      <c r="A4" s="9"/>
      <c r="B4" s="10">
        <v>1</v>
      </c>
      <c r="C4" s="10">
        <v>2</v>
      </c>
      <c r="D4" s="10" t="s">
        <v>8</v>
      </c>
      <c r="E4" s="10">
        <v>4</v>
      </c>
      <c r="F4" s="10">
        <v>5</v>
      </c>
      <c r="G4" s="10" t="s">
        <v>9</v>
      </c>
    </row>
    <row r="5" spans="1:7" x14ac:dyDescent="0.25">
      <c r="A5" s="11" t="s">
        <v>10</v>
      </c>
      <c r="B5" s="12">
        <v>135408744.56999999</v>
      </c>
      <c r="C5" s="12">
        <v>101848462.01000001</v>
      </c>
      <c r="D5" s="12">
        <f>B5+C5</f>
        <v>237257206.57999998</v>
      </c>
      <c r="E5" s="12">
        <v>47069553.619999997</v>
      </c>
      <c r="F5" s="12">
        <v>47069553.619999997</v>
      </c>
      <c r="G5" s="12">
        <f>D5-E5</f>
        <v>190187652.95999998</v>
      </c>
    </row>
    <row r="6" spans="1:7" x14ac:dyDescent="0.25">
      <c r="A6" s="11" t="s">
        <v>11</v>
      </c>
      <c r="B6" s="12">
        <v>8585645.8699999992</v>
      </c>
      <c r="C6" s="12">
        <v>44599637.710000001</v>
      </c>
      <c r="D6" s="12">
        <f>B6+C6</f>
        <v>53185283.579999998</v>
      </c>
      <c r="E6" s="12">
        <v>6877140.75</v>
      </c>
      <c r="F6" s="12">
        <v>6877140.75</v>
      </c>
      <c r="G6" s="12">
        <f>D6-E6</f>
        <v>46308142.829999998</v>
      </c>
    </row>
    <row r="7" spans="1:7" x14ac:dyDescent="0.25">
      <c r="A7" s="11" t="s">
        <v>12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</row>
    <row r="8" spans="1:7" x14ac:dyDescent="0.25">
      <c r="A8" s="11" t="s">
        <v>13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5">
      <c r="A9" s="13" t="s">
        <v>14</v>
      </c>
      <c r="B9" s="14">
        <v>0</v>
      </c>
      <c r="C9" s="14">
        <v>0</v>
      </c>
      <c r="D9" s="14">
        <f>B9+C9</f>
        <v>0</v>
      </c>
      <c r="E9" s="14">
        <v>0</v>
      </c>
      <c r="F9" s="14">
        <v>0</v>
      </c>
      <c r="G9" s="14">
        <f>D9-E9</f>
        <v>0</v>
      </c>
    </row>
    <row r="10" spans="1:7" x14ac:dyDescent="0.25">
      <c r="A10" s="15" t="s">
        <v>15</v>
      </c>
      <c r="B10" s="16">
        <f t="shared" ref="B10:G10" si="0">SUM(B5+B6+B7+B8+B9)</f>
        <v>143994390.44</v>
      </c>
      <c r="C10" s="16">
        <f t="shared" si="0"/>
        <v>146448099.72</v>
      </c>
      <c r="D10" s="16">
        <f t="shared" si="0"/>
        <v>290442490.15999997</v>
      </c>
      <c r="E10" s="16">
        <f t="shared" si="0"/>
        <v>53946694.369999997</v>
      </c>
      <c r="F10" s="16">
        <f t="shared" si="0"/>
        <v>53946694.369999997</v>
      </c>
      <c r="G10" s="16">
        <f t="shared" si="0"/>
        <v>236495795.78999996</v>
      </c>
    </row>
  </sheetData>
  <mergeCells count="4"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cp:lastPrinted>2024-04-18T18:04:12Z</cp:lastPrinted>
  <dcterms:created xsi:type="dcterms:W3CDTF">2024-04-18T18:02:31Z</dcterms:created>
  <dcterms:modified xsi:type="dcterms:W3CDTF">2024-04-18T18:05:01Z</dcterms:modified>
</cp:coreProperties>
</file>