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eai-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[5]T1705HF!$B$20:$B$20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 localSheetId="0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H12" i="1"/>
  <c r="G16" i="1"/>
  <c r="I16" i="1"/>
  <c r="J16" i="1" s="1"/>
  <c r="G17" i="1"/>
  <c r="G12" i="1" s="1"/>
  <c r="I17" i="1"/>
  <c r="I12" i="1" s="1"/>
  <c r="J18" i="1"/>
  <c r="G19" i="1"/>
  <c r="J19" i="1"/>
  <c r="J20" i="1"/>
  <c r="F21" i="1"/>
  <c r="G21" i="1"/>
  <c r="H21" i="1"/>
  <c r="I21" i="1" l="1"/>
  <c r="J17" i="1"/>
  <c r="J12" i="1" s="1"/>
</calcChain>
</file>

<file path=xl/sharedStrings.xml><?xml version="1.0" encoding="utf-8"?>
<sst xmlns="http://schemas.openxmlformats.org/spreadsheetml/2006/main" count="35" uniqueCount="31">
  <si>
    <t>"La interpretación al clasificar los Ingresos de los Entes Públicos del Sector Paraestatal, no es homogénea en ciertos rubros del EAI por fuente de financiamiento." </t>
  </si>
  <si>
    <t>Bajo protesta de decir verdad declaramos que los Estados Financieros y sus Notas son razonablemente correctos y responsabilidad del emisor</t>
  </si>
  <si>
    <t>Ingresos Excedentes</t>
  </si>
  <si>
    <t>Total</t>
  </si>
  <si>
    <t>Transferencias, Asignaciones, Subsidios y Subvenciones, y Pensiones y Jubilaciones</t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</si>
  <si>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</si>
  <si>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</si>
  <si>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t>Cuotas y Aportaciones de Seguridad Social</t>
  </si>
  <si>
    <t>Paramunicipal, así como de las Empresas Productivas del Estado</t>
  </si>
  <si>
    <t xml:space="preserve">Judicial, de los Órganos Autónomos y del Sector Paraestatal o </t>
  </si>
  <si>
    <t xml:space="preserve">Ingresos de los Entes Públicos de los Poderes Legislativo y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</si>
  <si>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</si>
  <si>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</si>
  <si>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</si>
  <si>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</si>
  <si>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</si>
  <si>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</si>
  <si>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</si>
  <si>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</si>
  <si>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</si>
  <si>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</si>
  <si>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</si>
  <si>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</si>
  <si>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</si>
  <si>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</si>
  <si>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INSTITUTO TECNOLOGICO SUPERIOR DE IRAPUATO</t>
  </si>
  <si>
    <t xml:space="preserve">Ente Público:      </t>
  </si>
  <si>
    <t>DEL 01 DE ENERO AL 31 DE MARZO DEL 2023</t>
  </si>
  <si>
    <t>COMPLEMENTARIO DE INGRESO</t>
  </si>
  <si>
    <t>ESTADO ANALÍTICO DE INGRESOS</t>
  </si>
  <si>
    <t>INFORMACIÓN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</si>
</sst>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70C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Border="1" applyAlignment="1">
      <alignment vertical="top"/>
    </xf>
    <xf numFmtId="43" fontId="5" fillId="2" borderId="0" xfId="2" applyFont="1" applyFill="1" applyBorder="1" applyAlignment="1">
      <alignment vertical="center" wrapText="1"/>
    </xf>
    <xf numFmtId="0" fontId="6" fillId="2" borderId="0" xfId="3" applyFont="1" applyFill="1" applyBorder="1" applyAlignment="1">
      <alignment horizontal="left" wrapText="1" indent="1"/>
    </xf>
    <xf numFmtId="0" fontId="6" fillId="2" borderId="0" xfId="3" applyFont="1" applyFill="1" applyBorder="1" applyAlignment="1">
      <alignment horizontal="centerContinuous"/>
    </xf>
    <xf numFmtId="0" fontId="2" fillId="2" borderId="0" xfId="3" applyFont="1" applyFill="1"/>
    <xf numFmtId="4" fontId="7" fillId="0" borderId="1" xfId="4" applyNumberFormat="1" applyFont="1" applyBorder="1" applyAlignment="1" applyProtection="1">
      <alignment vertical="top"/>
      <protection locked="0"/>
    </xf>
    <xf numFmtId="4" fontId="8" fillId="0" borderId="2" xfId="4" applyNumberFormat="1" applyFont="1" applyBorder="1" applyAlignment="1" applyProtection="1">
      <alignment vertical="top"/>
      <protection locked="0"/>
    </xf>
    <xf numFmtId="4" fontId="8" fillId="0" borderId="3" xfId="4" applyNumberFormat="1" applyFont="1" applyBorder="1" applyAlignment="1" applyProtection="1">
      <alignment vertical="top"/>
      <protection locked="0"/>
    </xf>
    <xf numFmtId="4" fontId="7" fillId="0" borderId="4" xfId="4" applyNumberFormat="1" applyFont="1" applyBorder="1" applyAlignment="1" applyProtection="1">
      <alignment vertical="top"/>
      <protection locked="0"/>
    </xf>
    <xf numFmtId="3" fontId="7" fillId="0" borderId="5" xfId="4" applyNumberFormat="1" applyFont="1" applyBorder="1" applyAlignment="1" applyProtection="1">
      <alignment vertical="top"/>
      <protection locked="0"/>
    </xf>
    <xf numFmtId="3" fontId="7" fillId="0" borderId="6" xfId="4" applyNumberFormat="1" applyFont="1" applyBorder="1" applyAlignment="1" applyProtection="1">
      <alignment vertical="top"/>
      <protection locked="0"/>
    </xf>
    <xf numFmtId="0" fontId="6" fillId="2" borderId="2" xfId="3" applyFont="1" applyFill="1" applyBorder="1" applyAlignment="1">
      <alignment horizontal="left" wrapText="1" indent="1"/>
    </xf>
    <xf numFmtId="0" fontId="6" fillId="2" borderId="7" xfId="3" applyFont="1" applyFill="1" applyBorder="1" applyAlignment="1">
      <alignment horizontal="centerContinuous"/>
    </xf>
    <xf numFmtId="0" fontId="6" fillId="2" borderId="3" xfId="3" applyFont="1" applyFill="1" applyBorder="1" applyAlignment="1">
      <alignment horizontal="centerContinuous"/>
    </xf>
    <xf numFmtId="43" fontId="5" fillId="2" borderId="8" xfId="2" applyFont="1" applyFill="1" applyBorder="1" applyAlignment="1">
      <alignment vertical="center" wrapText="1"/>
    </xf>
    <xf numFmtId="43" fontId="9" fillId="2" borderId="1" xfId="2" applyFont="1" applyFill="1" applyBorder="1" applyAlignment="1">
      <alignment horizontal="center"/>
    </xf>
    <xf numFmtId="0" fontId="9" fillId="2" borderId="9" xfId="3" applyFont="1" applyFill="1" applyBorder="1" applyAlignment="1">
      <alignment wrapText="1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43" fontId="5" fillId="2" borderId="11" xfId="2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center" vertical="center"/>
    </xf>
    <xf numFmtId="0" fontId="12" fillId="2" borderId="0" xfId="3" applyFont="1" applyFill="1"/>
    <xf numFmtId="3" fontId="7" fillId="0" borderId="11" xfId="4" applyNumberFormat="1" applyFont="1" applyBorder="1" applyAlignment="1" applyProtection="1">
      <alignment vertical="top"/>
      <protection locked="0"/>
    </xf>
    <xf numFmtId="0" fontId="7" fillId="0" borderId="0" xfId="4" applyFont="1" applyAlignment="1">
      <alignment horizontal="left" vertical="top" wrapText="1"/>
    </xf>
    <xf numFmtId="0" fontId="13" fillId="2" borderId="12" xfId="3" applyFont="1" applyFill="1" applyBorder="1" applyAlignment="1">
      <alignment horizontal="left"/>
    </xf>
    <xf numFmtId="0" fontId="13" fillId="2" borderId="12" xfId="3" applyFont="1" applyFill="1" applyBorder="1" applyAlignment="1">
      <alignment horizontal="center" vertical="center"/>
    </xf>
    <xf numFmtId="4" fontId="1" fillId="0" borderId="11" xfId="1" applyNumberFormat="1" applyBorder="1"/>
    <xf numFmtId="43" fontId="15" fillId="2" borderId="11" xfId="2" applyFont="1" applyFill="1" applyBorder="1" applyAlignment="1">
      <alignment vertical="center" wrapText="1"/>
    </xf>
    <xf numFmtId="4" fontId="7" fillId="0" borderId="11" xfId="5" applyNumberFormat="1" applyFont="1" applyFill="1" applyBorder="1" applyAlignment="1" applyProtection="1">
      <alignment vertical="top"/>
      <protection locked="0"/>
    </xf>
    <xf numFmtId="0" fontId="12" fillId="0" borderId="0" xfId="1" applyFont="1"/>
    <xf numFmtId="0" fontId="12" fillId="2" borderId="0" xfId="1" applyFont="1" applyFill="1"/>
    <xf numFmtId="43" fontId="17" fillId="2" borderId="11" xfId="2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3" fillId="2" borderId="0" xfId="3" applyFont="1" applyFill="1" applyBorder="1" applyAlignment="1">
      <alignment horizontal="left"/>
    </xf>
    <xf numFmtId="43" fontId="9" fillId="2" borderId="13" xfId="2" applyFont="1" applyFill="1" applyBorder="1" applyAlignment="1">
      <alignment horizontal="center"/>
    </xf>
    <xf numFmtId="43" fontId="9" fillId="2" borderId="5" xfId="2" applyFont="1" applyFill="1" applyBorder="1" applyAlignment="1">
      <alignment horizontal="center"/>
    </xf>
    <xf numFmtId="0" fontId="9" fillId="2" borderId="4" xfId="3" applyFont="1" applyFill="1" applyBorder="1"/>
    <xf numFmtId="0" fontId="9" fillId="2" borderId="14" xfId="3" applyFont="1" applyFill="1" applyBorder="1"/>
    <xf numFmtId="37" fontId="18" fillId="3" borderId="6" xfId="3" applyNumberFormat="1" applyFont="1" applyFill="1" applyBorder="1" applyAlignment="1">
      <alignment horizontal="center" vertical="center"/>
    </xf>
    <xf numFmtId="37" fontId="18" fillId="3" borderId="6" xfId="3" applyNumberFormat="1" applyFont="1" applyFill="1" applyBorder="1" applyAlignment="1">
      <alignment horizontal="center" wrapText="1"/>
    </xf>
    <xf numFmtId="0" fontId="12" fillId="2" borderId="0" xfId="3" applyFont="1" applyFill="1" applyAlignment="1">
      <alignment horizontal="center"/>
    </xf>
    <xf numFmtId="0" fontId="12" fillId="2" borderId="9" xfId="3" applyFont="1" applyFill="1" applyBorder="1" applyAlignment="1">
      <alignment horizontal="center"/>
    </xf>
    <xf numFmtId="0" fontId="18" fillId="2" borderId="9" xfId="1" applyNumberFormat="1" applyFont="1" applyFill="1" applyBorder="1" applyAlignment="1" applyProtection="1">
      <protection locked="0"/>
    </xf>
    <xf numFmtId="0" fontId="18" fillId="2" borderId="0" xfId="1" applyFont="1" applyFill="1" applyBorder="1" applyAlignment="1">
      <alignment horizontal="right"/>
    </xf>
    <xf numFmtId="0" fontId="18" fillId="2" borderId="0" xfId="1" applyFont="1" applyFill="1" applyBorder="1" applyAlignment="1"/>
    <xf numFmtId="0" fontId="12" fillId="2" borderId="0" xfId="3" applyFont="1" applyFill="1" applyBorder="1" applyAlignment="1">
      <alignment horizontal="center"/>
    </xf>
    <xf numFmtId="0" fontId="2" fillId="2" borderId="0" xfId="1" applyFont="1" applyFill="1" applyBorder="1"/>
    <xf numFmtId="0" fontId="12" fillId="2" borderId="0" xfId="3" applyFont="1" applyFill="1" applyBorder="1"/>
    <xf numFmtId="0" fontId="10" fillId="2" borderId="0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/>
    </xf>
    <xf numFmtId="37" fontId="18" fillId="3" borderId="6" xfId="3" applyNumberFormat="1" applyFont="1" applyFill="1" applyBorder="1" applyAlignment="1">
      <alignment horizontal="center" vertical="center" wrapText="1"/>
    </xf>
    <xf numFmtId="37" fontId="18" fillId="3" borderId="6" xfId="3" applyNumberFormat="1" applyFont="1" applyFill="1" applyBorder="1" applyAlignment="1">
      <alignment horizontal="center" vertical="center"/>
    </xf>
  </cellXfs>
  <cellStyles count="6">
    <cellStyle name="Millares 17" xfId="2"/>
    <cellStyle name="Normal" xfId="0" builtinId="0"/>
    <cellStyle name="Normal 2 18 2 3" xfId="5"/>
    <cellStyle name="Normal 2 28" xfId="4"/>
    <cellStyle name="Normal 25" xfId="1"/>
    <cellStyle name="Normal 9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workbookViewId="0">
      <selection activeCell="L17" sqref="L17:M17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5" width="20.5703125" style="1" customWidth="1"/>
    <col min="6" max="6" width="16.5703125" style="1" bestFit="1" customWidth="1"/>
    <col min="7" max="7" width="19.5703125" style="1" customWidth="1"/>
    <col min="8" max="9" width="17.28515625" style="1" bestFit="1" customWidth="1"/>
    <col min="10" max="10" width="16.5703125" style="1" bestFit="1" customWidth="1"/>
    <col min="11" max="11" width="2" style="2" customWidth="1"/>
    <col min="12" max="16384" width="11.42578125" style="1"/>
  </cols>
  <sheetData>
    <row r="1" spans="1:11" s="2" customFormat="1" x14ac:dyDescent="0.2">
      <c r="B1" s="53" t="s">
        <v>30</v>
      </c>
      <c r="C1" s="53"/>
      <c r="D1" s="53"/>
      <c r="E1" s="53"/>
      <c r="F1" s="53"/>
      <c r="G1" s="53"/>
      <c r="H1" s="53"/>
      <c r="I1" s="53"/>
      <c r="J1" s="53"/>
    </row>
    <row r="2" spans="1:11" s="2" customFormat="1" x14ac:dyDescent="0.2">
      <c r="B2" s="53" t="s">
        <v>29</v>
      </c>
      <c r="C2" s="53"/>
      <c r="D2" s="53"/>
      <c r="E2" s="53"/>
      <c r="F2" s="53"/>
      <c r="G2" s="53"/>
      <c r="H2" s="53"/>
      <c r="I2" s="53"/>
      <c r="J2" s="53"/>
    </row>
    <row r="3" spans="1:11" s="2" customFormat="1" x14ac:dyDescent="0.2">
      <c r="B3" s="53" t="s">
        <v>28</v>
      </c>
      <c r="C3" s="53"/>
      <c r="D3" s="53"/>
      <c r="E3" s="53"/>
      <c r="F3" s="53"/>
      <c r="G3" s="53"/>
      <c r="H3" s="53"/>
      <c r="I3" s="53"/>
      <c r="J3" s="53"/>
    </row>
    <row r="4" spans="1:11" s="2" customFormat="1" x14ac:dyDescent="0.2">
      <c r="B4" s="53" t="s">
        <v>27</v>
      </c>
      <c r="C4" s="53"/>
      <c r="D4" s="53"/>
      <c r="E4" s="53"/>
      <c r="F4" s="53"/>
      <c r="G4" s="53"/>
      <c r="H4" s="53"/>
      <c r="I4" s="53"/>
      <c r="J4" s="53"/>
    </row>
    <row r="5" spans="1:11" s="2" customFormat="1" ht="8.25" customHeight="1" x14ac:dyDescent="0.2">
      <c r="A5" s="25"/>
      <c r="B5" s="51"/>
      <c r="C5" s="51"/>
      <c r="D5" s="51"/>
      <c r="E5" s="50"/>
      <c r="F5" s="49"/>
      <c r="G5" s="49"/>
      <c r="H5" s="49"/>
      <c r="I5" s="49"/>
      <c r="J5" s="49"/>
    </row>
    <row r="6" spans="1:11" s="2" customFormat="1" ht="13.5" customHeight="1" x14ac:dyDescent="0.2">
      <c r="A6" s="25"/>
      <c r="B6" s="48"/>
      <c r="D6" s="47" t="s">
        <v>26</v>
      </c>
      <c r="E6" s="46" t="s">
        <v>25</v>
      </c>
      <c r="F6" s="46"/>
      <c r="G6" s="45"/>
      <c r="H6" s="45"/>
      <c r="I6" s="45"/>
      <c r="J6" s="44"/>
    </row>
    <row r="7" spans="1:11" s="2" customFormat="1" ht="11.25" customHeight="1" x14ac:dyDescent="0.2">
      <c r="A7" s="25"/>
      <c r="B7" s="25"/>
      <c r="C7" s="25"/>
      <c r="D7" s="25"/>
      <c r="F7" s="44"/>
      <c r="G7" s="44"/>
      <c r="H7" s="44"/>
      <c r="I7" s="44"/>
      <c r="J7" s="44"/>
    </row>
    <row r="8" spans="1:11" s="2" customFormat="1" ht="12" customHeight="1" x14ac:dyDescent="0.2">
      <c r="A8" s="25"/>
      <c r="B8" s="54" t="s">
        <v>24</v>
      </c>
      <c r="C8" s="54"/>
      <c r="D8" s="54"/>
      <c r="E8" s="55" t="s">
        <v>23</v>
      </c>
      <c r="F8" s="55"/>
      <c r="G8" s="55"/>
      <c r="H8" s="55"/>
      <c r="I8" s="55"/>
      <c r="J8" s="54" t="s">
        <v>22</v>
      </c>
    </row>
    <row r="9" spans="1:11" s="2" customFormat="1" ht="25.5" x14ac:dyDescent="0.2">
      <c r="A9" s="25"/>
      <c r="B9" s="54"/>
      <c r="C9" s="54"/>
      <c r="D9" s="54"/>
      <c r="E9" s="42" t="s">
        <v>21</v>
      </c>
      <c r="F9" s="43" t="s">
        <v>20</v>
      </c>
      <c r="G9" s="42" t="s">
        <v>19</v>
      </c>
      <c r="H9" s="42" t="s">
        <v>18</v>
      </c>
      <c r="I9" s="42" t="s">
        <v>17</v>
      </c>
      <c r="J9" s="54"/>
    </row>
    <row r="10" spans="1:11" s="2" customFormat="1" ht="12" customHeight="1" x14ac:dyDescent="0.2">
      <c r="A10" s="25"/>
      <c r="B10" s="54"/>
      <c r="C10" s="54"/>
      <c r="D10" s="54"/>
      <c r="E10" s="42" t="s">
        <v>16</v>
      </c>
      <c r="F10" s="42" t="s">
        <v>15</v>
      </c>
      <c r="G10" s="42" t="s">
        <v>14</v>
      </c>
      <c r="H10" s="42" t="s">
        <v>13</v>
      </c>
      <c r="I10" s="42" t="s">
        <v>12</v>
      </c>
      <c r="J10" s="42" t="s">
        <v>11</v>
      </c>
    </row>
    <row r="11" spans="1:11" s="2" customFormat="1" ht="12" customHeight="1" x14ac:dyDescent="0.2">
      <c r="A11" s="8"/>
      <c r="B11" s="41"/>
      <c r="C11" s="40"/>
      <c r="D11" s="40"/>
      <c r="E11" s="39"/>
      <c r="F11" s="39"/>
      <c r="G11" s="39"/>
      <c r="H11" s="39"/>
      <c r="I11" s="39"/>
      <c r="J11" s="38"/>
    </row>
    <row r="12" spans="1:11" ht="12" customHeight="1" x14ac:dyDescent="0.2">
      <c r="A12" s="8"/>
      <c r="B12" s="28" t="s">
        <v>10</v>
      </c>
      <c r="C12" s="37"/>
      <c r="D12" s="36"/>
      <c r="E12" s="35">
        <f t="shared" ref="E12:J12" si="0">+E17+E18</f>
        <v>0</v>
      </c>
      <c r="F12" s="35">
        <f t="shared" si="0"/>
        <v>35389655.43</v>
      </c>
      <c r="G12" s="35">
        <f t="shared" si="0"/>
        <v>175637272.88999999</v>
      </c>
      <c r="H12" s="35">
        <f t="shared" si="0"/>
        <v>55463616.219999999</v>
      </c>
      <c r="I12" s="35">
        <f t="shared" si="0"/>
        <v>55451616.219999999</v>
      </c>
      <c r="J12" s="35">
        <f t="shared" si="0"/>
        <v>55451616.219999999</v>
      </c>
    </row>
    <row r="13" spans="1:11" ht="12" customHeight="1" x14ac:dyDescent="0.2">
      <c r="A13" s="8"/>
      <c r="B13" s="28" t="s">
        <v>9</v>
      </c>
      <c r="C13" s="37"/>
      <c r="D13" s="36"/>
      <c r="E13" s="35"/>
      <c r="F13" s="35"/>
      <c r="G13" s="35"/>
      <c r="H13" s="35"/>
      <c r="I13" s="35"/>
      <c r="J13" s="18"/>
    </row>
    <row r="14" spans="1:11" ht="12" customHeight="1" x14ac:dyDescent="0.2">
      <c r="A14" s="8"/>
      <c r="B14" s="28" t="s">
        <v>8</v>
      </c>
      <c r="C14" s="37"/>
      <c r="D14" s="36"/>
      <c r="E14" s="35"/>
      <c r="F14" s="35"/>
      <c r="G14" s="35"/>
      <c r="H14" s="35"/>
      <c r="I14" s="35"/>
      <c r="J14" s="18"/>
    </row>
    <row r="15" spans="1:11" s="33" customFormat="1" ht="12" customHeight="1" x14ac:dyDescent="0.2">
      <c r="A15" s="25"/>
      <c r="B15" s="24"/>
      <c r="C15" s="27" t="s">
        <v>7</v>
      </c>
      <c r="D15" s="27" t="s">
        <v>7</v>
      </c>
      <c r="E15" s="23"/>
      <c r="F15" s="31"/>
      <c r="G15" s="23"/>
      <c r="H15" s="31"/>
      <c r="I15" s="23"/>
      <c r="J15" s="18"/>
      <c r="K15" s="34"/>
    </row>
    <row r="16" spans="1:11" ht="12" customHeight="1" x14ac:dyDescent="0.25">
      <c r="A16" s="8"/>
      <c r="B16" s="24"/>
      <c r="C16" s="27" t="s">
        <v>6</v>
      </c>
      <c r="D16" s="27" t="s">
        <v>6</v>
      </c>
      <c r="E16" s="23">
        <v>0</v>
      </c>
      <c r="F16" s="32"/>
      <c r="G16" s="23">
        <f>+E16+F16</f>
        <v>0</v>
      </c>
      <c r="H16" s="31"/>
      <c r="I16" s="30">
        <f>+H16</f>
        <v>0</v>
      </c>
      <c r="J16" s="18">
        <f>I16-E16</f>
        <v>0</v>
      </c>
    </row>
    <row r="17" spans="1:10" ht="12" customHeight="1" x14ac:dyDescent="0.2">
      <c r="A17" s="8"/>
      <c r="B17" s="29"/>
      <c r="C17" s="27" t="s">
        <v>5</v>
      </c>
      <c r="D17" s="27" t="s">
        <v>5</v>
      </c>
      <c r="E17" s="26"/>
      <c r="F17" s="26"/>
      <c r="G17" s="26">
        <f>+E17+F17</f>
        <v>0</v>
      </c>
      <c r="H17" s="26"/>
      <c r="I17" s="26">
        <f>+H17</f>
        <v>0</v>
      </c>
      <c r="J17" s="26">
        <f>I17-E17</f>
        <v>0</v>
      </c>
    </row>
    <row r="18" spans="1:10" ht="12" customHeight="1" x14ac:dyDescent="0.2">
      <c r="A18" s="8"/>
      <c r="B18" s="28"/>
      <c r="C18" s="27" t="s">
        <v>4</v>
      </c>
      <c r="D18" s="27" t="s">
        <v>4</v>
      </c>
      <c r="E18" s="26">
        <v>0</v>
      </c>
      <c r="F18" s="26">
        <v>35389655.43</v>
      </c>
      <c r="G18" s="26">
        <v>175637272.88999999</v>
      </c>
      <c r="H18" s="26">
        <v>55463616.219999999</v>
      </c>
      <c r="I18" s="26">
        <v>55451616.219999999</v>
      </c>
      <c r="J18" s="26">
        <f>I18-E18</f>
        <v>55451616.219999999</v>
      </c>
    </row>
    <row r="19" spans="1:10" ht="12" customHeight="1" x14ac:dyDescent="0.2">
      <c r="A19" s="25"/>
      <c r="B19" s="24"/>
      <c r="C19" s="52"/>
      <c r="D19" s="52"/>
      <c r="E19" s="23">
        <v>0</v>
      </c>
      <c r="F19" s="23">
        <v>0</v>
      </c>
      <c r="G19" s="23">
        <f>+E19+F19</f>
        <v>0</v>
      </c>
      <c r="H19" s="23">
        <v>0</v>
      </c>
      <c r="I19" s="23">
        <v>0</v>
      </c>
      <c r="J19" s="18">
        <f>I19-E19</f>
        <v>0</v>
      </c>
    </row>
    <row r="20" spans="1:10" ht="12.75" customHeight="1" x14ac:dyDescent="0.2">
      <c r="A20" s="8"/>
      <c r="B20" s="22"/>
      <c r="C20" s="21"/>
      <c r="D20" s="20"/>
      <c r="E20" s="19"/>
      <c r="F20" s="19"/>
      <c r="G20" s="19"/>
      <c r="H20" s="19"/>
      <c r="I20" s="19"/>
      <c r="J20" s="18">
        <f>I20-E20</f>
        <v>0</v>
      </c>
    </row>
    <row r="21" spans="1:10" x14ac:dyDescent="0.2">
      <c r="A21" s="8"/>
      <c r="B21" s="17"/>
      <c r="C21" s="16"/>
      <c r="D21" s="15" t="s">
        <v>3</v>
      </c>
      <c r="E21" s="14">
        <v>134609367.53</v>
      </c>
      <c r="F21" s="14">
        <f>+F17+F18</f>
        <v>35389655.43</v>
      </c>
      <c r="G21" s="14">
        <f>+G17+G18</f>
        <v>175637272.88999999</v>
      </c>
      <c r="H21" s="14">
        <f>+H17+H18</f>
        <v>55463616.219999999</v>
      </c>
      <c r="I21" s="14">
        <f>+I17+I18</f>
        <v>55451616.219999999</v>
      </c>
      <c r="J21" s="13">
        <v>-84796001.24000001</v>
      </c>
    </row>
    <row r="22" spans="1:10" x14ac:dyDescent="0.2">
      <c r="A22" s="8"/>
      <c r="B22" s="7"/>
      <c r="C22" s="7"/>
      <c r="D22" s="6"/>
      <c r="E22" s="12"/>
      <c r="F22" s="12"/>
      <c r="G22" s="12"/>
      <c r="H22" s="11" t="s">
        <v>2</v>
      </c>
      <c r="I22" s="10"/>
      <c r="J22" s="9"/>
    </row>
    <row r="23" spans="1:10" x14ac:dyDescent="0.2">
      <c r="A23" s="8"/>
      <c r="B23" s="7"/>
      <c r="C23" s="7"/>
      <c r="D23" s="6"/>
      <c r="E23" s="5"/>
      <c r="F23" s="5"/>
      <c r="G23" s="5"/>
      <c r="H23" s="5"/>
      <c r="I23" s="5"/>
      <c r="J23" s="5"/>
    </row>
    <row r="24" spans="1:10" x14ac:dyDescent="0.2">
      <c r="B24" s="4" t="s">
        <v>1</v>
      </c>
      <c r="C24" s="3"/>
      <c r="D24" s="3"/>
      <c r="E24" s="3"/>
      <c r="F24" s="3"/>
      <c r="G24" s="3"/>
      <c r="H24" s="3"/>
      <c r="I24" s="3"/>
      <c r="J24" s="3"/>
    </row>
    <row r="25" spans="1:10" x14ac:dyDescent="0.2">
      <c r="B25" s="4" t="s">
        <v>0</v>
      </c>
      <c r="C25" s="3"/>
      <c r="D25" s="3"/>
      <c r="E25" s="3"/>
      <c r="F25" s="3"/>
      <c r="G25" s="3"/>
      <c r="H25" s="3"/>
      <c r="I25" s="3"/>
      <c r="J25" s="3"/>
    </row>
    <row r="26" spans="1:10" x14ac:dyDescent="0.2"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B27" s="3"/>
      <c r="C27" s="3"/>
      <c r="D27" s="3"/>
      <c r="E27" s="3"/>
      <c r="F27" s="3"/>
      <c r="G27" s="3"/>
      <c r="H27" s="3"/>
      <c r="I27" s="3"/>
      <c r="J27" s="3"/>
    </row>
  </sheetData>
  <mergeCells count="8">
    <mergeCell ref="C19:D19"/>
    <mergeCell ref="B1:J1"/>
    <mergeCell ref="B2:J2"/>
    <mergeCell ref="B4:J4"/>
    <mergeCell ref="B8:D10"/>
    <mergeCell ref="E8:I8"/>
    <mergeCell ref="J8:J9"/>
    <mergeCell ref="B3:J3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eai-a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2023-05-04T21:54:17Z</cp:lastPrinted>
  <dcterms:created xsi:type="dcterms:W3CDTF">2023-05-04T21:51:32Z</dcterms:created>
  <dcterms:modified xsi:type="dcterms:W3CDTF">2023-05-04T21:54:20Z</dcterms:modified>
</cp:coreProperties>
</file>