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INA.GUZMAN\Desktop\CUENTA PUBLICA 3ER TRIMESTRE\"/>
    </mc:Choice>
  </mc:AlternateContent>
  <xr:revisionPtr revIDLastSave="0" documentId="13_ncr:1_{C8071DE4-CCB9-4C44-9BB3-3288B7ED9B90}" xr6:coauthVersionLast="47" xr6:coauthVersionMax="47" xr10:uidLastSave="{00000000-0000-0000-0000-000000000000}"/>
  <bookViews>
    <workbookView xWindow="-120" yWindow="-120" windowWidth="19440" windowHeight="15000" xr2:uid="{5637DB2F-785D-4F60-B4FE-02CE4625E2B4}"/>
  </bookViews>
  <sheets>
    <sheet name="CT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1" l="1"/>
  <c r="F10" i="1"/>
  <c r="D10" i="1"/>
  <c r="C10" i="1"/>
  <c r="E9" i="1"/>
  <c r="H9" i="1" s="1"/>
  <c r="E8" i="1"/>
  <c r="H8" i="1" s="1"/>
  <c r="E7" i="1"/>
  <c r="H7" i="1" s="1"/>
  <c r="E6" i="1"/>
  <c r="H6" i="1" s="1"/>
  <c r="E5" i="1"/>
  <c r="E10" i="1" s="1"/>
  <c r="H5" i="1" l="1"/>
  <c r="H10" i="1" s="1"/>
</calcChain>
</file>

<file path=xl/sharedStrings.xml><?xml version="1.0" encoding="utf-8"?>
<sst xmlns="http://schemas.openxmlformats.org/spreadsheetml/2006/main" count="18" uniqueCount="18">
  <si>
    <t>INSTITUTO TECNOLOGICO SUPERIOR DE IRAPUATO
Estado Analítico del Ejercicio del Presupuesto de Egresos
Clasificación Económica (por Tipo de Gasto)
Del 1 de Enero al 30 de Septiembre de 2023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</si>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</sst>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0" xfId="0" applyFont="1"/>
    <xf numFmtId="4" fontId="3" fillId="0" borderId="13" xfId="0" applyNumberFormat="1" applyFont="1" applyBorder="1" applyProtection="1">
      <protection locked="0"/>
    </xf>
    <xf numFmtId="0" fontId="3" fillId="0" borderId="12" xfId="0" applyFont="1" applyBorder="1"/>
    <xf numFmtId="4" fontId="3" fillId="0" borderId="10" xfId="0" applyNumberFormat="1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4" xfId="0" applyFont="1" applyBorder="1" applyAlignment="1" applyProtection="1">
      <alignment horizontal="center"/>
      <protection locked="0"/>
    </xf>
    <xf numFmtId="4" fontId="2" fillId="0" borderId="10" xfId="0" applyNumberFormat="1" applyFont="1" applyBorder="1" applyProtection="1">
      <protection locked="0"/>
    </xf>
  </cellXfs>
  <cellStyles count="2">
    <cellStyle name="Normal" xfId="0" builtinId="0"/>
    <cellStyle name="Normal 3 13" xfId="1" xr:uid="{E34D883E-76E0-4A84-9821-80BE86383F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OLINA.GUZMAN/Downloads/CP-3017%20ITESI%20ER.%20TRIM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ACT "/>
      <sheetName val="ESF"/>
      <sheetName val="VHP "/>
      <sheetName val="CSF "/>
      <sheetName val="EFE "/>
      <sheetName val="EAA"/>
      <sheetName val="ADP "/>
      <sheetName val="IPC"/>
      <sheetName val="NOTAS DESGLOSE"/>
      <sheetName val="NOTAS WORD"/>
      <sheetName val="INFORMACION PRESUPUESTARIA"/>
      <sheetName val="EAI "/>
      <sheetName val="eai-a"/>
      <sheetName val="Ctas admvas 1"/>
      <sheetName val="CtasAdmvas 2"/>
      <sheetName val="CtasAdmvas 3"/>
      <sheetName val="COG (2)"/>
      <sheetName val="CTG"/>
      <sheetName val="CFG"/>
      <sheetName val="EN"/>
      <sheetName val="ID"/>
      <sheetName val="FFF"/>
      <sheetName val="INFORMACION PROGRAMATICA"/>
      <sheetName val="GCP"/>
      <sheetName val="PPI "/>
      <sheetName val="IR"/>
      <sheetName val="INDICADORES DE POSTURA F"/>
      <sheetName val="IPF"/>
      <sheetName val="ANEXOS"/>
      <sheetName val="Bmu"/>
      <sheetName val="BmIn"/>
      <sheetName val="AYUDAS"/>
      <sheetName val="RCTAB"/>
      <sheetName val="DGTOF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1B7FC-DDF5-439D-947A-588F8F06CE88}">
  <sheetPr>
    <pageSetUpPr fitToPage="1"/>
  </sheetPr>
  <dimension ref="A1:H12"/>
  <sheetViews>
    <sheetView showGridLines="0" tabSelected="1" zoomScaleNormal="100" workbookViewId="0">
      <selection activeCell="D19" sqref="D19"/>
    </sheetView>
  </sheetViews>
  <sheetFormatPr baseColWidth="10" defaultColWidth="12" defaultRowHeight="11.25" x14ac:dyDescent="0.2"/>
  <cols>
    <col min="1" max="1" width="0.33203125" style="4" customWidth="1"/>
    <col min="2" max="2" width="47.6640625" style="4" customWidth="1"/>
    <col min="3" max="8" width="18.332031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 t="s">
        <v>11</v>
      </c>
      <c r="C5" s="17">
        <v>137677117.46000001</v>
      </c>
      <c r="D5" s="17">
        <v>92432308.260000005</v>
      </c>
      <c r="E5" s="17">
        <f>C5+D5</f>
        <v>230109425.72000003</v>
      </c>
      <c r="F5" s="17">
        <v>132893271.28</v>
      </c>
      <c r="G5" s="17">
        <v>132890549.28</v>
      </c>
      <c r="H5" s="17">
        <f>E5-F5</f>
        <v>97216154.440000027</v>
      </c>
    </row>
    <row r="6" spans="1:8" x14ac:dyDescent="0.2">
      <c r="A6" s="15"/>
      <c r="B6" s="16" t="s">
        <v>12</v>
      </c>
      <c r="C6" s="17">
        <v>2570500</v>
      </c>
      <c r="D6" s="17">
        <v>51971444.170000002</v>
      </c>
      <c r="E6" s="17">
        <f>C6+D6</f>
        <v>54541944.170000002</v>
      </c>
      <c r="F6" s="17">
        <v>11143558.48</v>
      </c>
      <c r="G6" s="17">
        <v>11143558.48</v>
      </c>
      <c r="H6" s="17">
        <f>E6-F6</f>
        <v>43398385.689999998</v>
      </c>
    </row>
    <row r="7" spans="1:8" x14ac:dyDescent="0.2">
      <c r="A7" s="15"/>
      <c r="B7" s="16" t="s">
        <v>13</v>
      </c>
      <c r="C7" s="17">
        <v>0</v>
      </c>
      <c r="D7" s="17">
        <v>0</v>
      </c>
      <c r="E7" s="17">
        <f>C7+D7</f>
        <v>0</v>
      </c>
      <c r="F7" s="17">
        <v>0</v>
      </c>
      <c r="G7" s="17">
        <v>0</v>
      </c>
      <c r="H7" s="17">
        <f>E7-F7</f>
        <v>0</v>
      </c>
    </row>
    <row r="8" spans="1:8" x14ac:dyDescent="0.2">
      <c r="A8" s="15"/>
      <c r="B8" s="16" t="s">
        <v>14</v>
      </c>
      <c r="C8" s="17">
        <v>0</v>
      </c>
      <c r="D8" s="17">
        <v>0</v>
      </c>
      <c r="E8" s="17">
        <f>C8+D8</f>
        <v>0</v>
      </c>
      <c r="F8" s="17">
        <v>0</v>
      </c>
      <c r="G8" s="17">
        <v>0</v>
      </c>
      <c r="H8" s="17">
        <f>E8-F8</f>
        <v>0</v>
      </c>
    </row>
    <row r="9" spans="1:8" x14ac:dyDescent="0.2">
      <c r="A9" s="15"/>
      <c r="B9" s="18" t="s">
        <v>15</v>
      </c>
      <c r="C9" s="19">
        <v>0</v>
      </c>
      <c r="D9" s="19">
        <v>0</v>
      </c>
      <c r="E9" s="19">
        <f>C9+D9</f>
        <v>0</v>
      </c>
      <c r="F9" s="19">
        <v>0</v>
      </c>
      <c r="G9" s="19">
        <v>0</v>
      </c>
      <c r="H9" s="19">
        <f>E9-F9</f>
        <v>0</v>
      </c>
    </row>
    <row r="10" spans="1:8" x14ac:dyDescent="0.2">
      <c r="A10" s="20"/>
      <c r="B10" s="21" t="s">
        <v>16</v>
      </c>
      <c r="C10" s="22">
        <f t="shared" ref="C10:H10" si="0">SUM(C5+C6+C7+C8+C9)</f>
        <v>140247617.46000001</v>
      </c>
      <c r="D10" s="22">
        <f t="shared" si="0"/>
        <v>144403752.43000001</v>
      </c>
      <c r="E10" s="22">
        <f t="shared" si="0"/>
        <v>284651369.89000005</v>
      </c>
      <c r="F10" s="22">
        <f t="shared" si="0"/>
        <v>144036829.75999999</v>
      </c>
      <c r="G10" s="22">
        <f t="shared" si="0"/>
        <v>144034107.75999999</v>
      </c>
      <c r="H10" s="22">
        <f t="shared" si="0"/>
        <v>140614540.13000003</v>
      </c>
    </row>
    <row r="12" spans="1:8" x14ac:dyDescent="0.2">
      <c r="A12" s="4" t="s">
        <v>17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Guzmán Noria</dc:creator>
  <cp:lastModifiedBy>Carolina Guzmán Noria</cp:lastModifiedBy>
  <cp:lastPrinted>2023-10-26T20:48:17Z</cp:lastPrinted>
  <dcterms:created xsi:type="dcterms:W3CDTF">2023-10-26T20:47:39Z</dcterms:created>
  <dcterms:modified xsi:type="dcterms:W3CDTF">2023-10-26T20:48:20Z</dcterms:modified>
</cp:coreProperties>
</file>