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6LDF\"/>
    </mc:Choice>
  </mc:AlternateContent>
  <bookViews>
    <workbookView xWindow="0" yWindow="0" windowWidth="24000" windowHeight="9600"/>
  </bookViews>
  <sheets>
    <sheet name="F6b" sheetId="1" r:id="rId1"/>
  </sheets>
  <definedNames>
    <definedName name="_xlnm._FilterDatabase" localSheetId="0" hidden="1">F6b!$A$3:$G$19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G22" i="1" s="1"/>
  <c r="F22" i="1"/>
  <c r="E22" i="1"/>
  <c r="C22" i="1"/>
  <c r="B22" i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32" i="1" s="1"/>
  <c r="E5" i="1"/>
  <c r="E32" i="1" s="1"/>
  <c r="C5" i="1"/>
  <c r="C32" i="1" s="1"/>
  <c r="B5" i="1"/>
  <c r="B32" i="1" s="1"/>
  <c r="G5" i="1" l="1"/>
  <c r="G32" i="1" s="1"/>
  <c r="D22" i="1"/>
  <c r="D5" i="1"/>
  <c r="D32" i="1" s="1"/>
</calcChain>
</file>

<file path=xl/sharedStrings.xml><?xml version="1.0" encoding="utf-8"?>
<sst xmlns="http://schemas.openxmlformats.org/spreadsheetml/2006/main" count="34" uniqueCount="27">
  <si>
    <t>INSTITUTO TECNOLOGICO SUPERIOR DE IRAPUATO
Estado Analítico del Ejercicio del Presupuesto de Egresos Detallado - LDF
Clasificación Administrativa
al 31 de Diciembre de 2022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</si>
  <si>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</si>
  <si>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</si>
  <si>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</si>
  <si>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</si>
  <si>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</si>
  <si>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</si>
  <si>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</si>
  <si>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</si>
  <si>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</si>
  <si>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</si>
  <si>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</si>
  <si>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</si>
  <si>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</si>
  <si>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</si>
  <si>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</si>
  <si>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</si>
  <si>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</si>
  <si>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</si>
  <si>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</si>
  <si>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</si>
  <si>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</si>
  <si>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</si>
  <si>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0801 ÓRGANO INTERNO DE CONTROL DEL ITESI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</si>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</sst>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workbookViewId="0">
      <selection activeCell="F22" sqref="F22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SUM(B6:B19)</f>
        <v>134609367.53</v>
      </c>
      <c r="C5" s="12">
        <f t="shared" ref="C5:G5" si="0">SUM(C6:C19)</f>
        <v>28841129.800000004</v>
      </c>
      <c r="D5" s="12">
        <f t="shared" si="0"/>
        <v>163450497.33000001</v>
      </c>
      <c r="E5" s="12">
        <f t="shared" si="0"/>
        <v>124556155.45999999</v>
      </c>
      <c r="F5" s="12">
        <f t="shared" si="0"/>
        <v>124556155.45999999</v>
      </c>
      <c r="G5" s="12">
        <f t="shared" si="0"/>
        <v>38894341.869999997</v>
      </c>
    </row>
    <row r="6" spans="1:7" x14ac:dyDescent="0.2">
      <c r="A6" s="13" t="s">
        <v>11</v>
      </c>
      <c r="B6" s="14">
        <v>1308841.7</v>
      </c>
      <c r="C6" s="14">
        <v>0</v>
      </c>
      <c r="D6" s="14">
        <f>B6+C6</f>
        <v>1308841.7</v>
      </c>
      <c r="E6" s="14">
        <v>700553.22</v>
      </c>
      <c r="F6" s="14">
        <v>700553.22</v>
      </c>
      <c r="G6" s="14">
        <f>D6-E6</f>
        <v>608288.48</v>
      </c>
    </row>
    <row r="7" spans="1:7" x14ac:dyDescent="0.2">
      <c r="A7" s="13" t="s">
        <v>12</v>
      </c>
      <c r="B7" s="14">
        <v>59636240.189999998</v>
      </c>
      <c r="C7" s="14">
        <v>19943380.510000002</v>
      </c>
      <c r="D7" s="14">
        <f t="shared" ref="D7:D19" si="1">B7+C7</f>
        <v>79579620.700000003</v>
      </c>
      <c r="E7" s="14">
        <v>54760485.030000001</v>
      </c>
      <c r="F7" s="14">
        <v>54760485.030000001</v>
      </c>
      <c r="G7" s="14">
        <f t="shared" ref="G7:G19" si="2">D7-E7</f>
        <v>24819135.670000002</v>
      </c>
    </row>
    <row r="8" spans="1:7" x14ac:dyDescent="0.2">
      <c r="A8" s="13" t="s">
        <v>13</v>
      </c>
      <c r="B8" s="14">
        <v>6903453.2000000002</v>
      </c>
      <c r="C8" s="14">
        <v>0</v>
      </c>
      <c r="D8" s="14">
        <f t="shared" si="1"/>
        <v>6903453.2000000002</v>
      </c>
      <c r="E8" s="14">
        <v>5827848.3600000003</v>
      </c>
      <c r="F8" s="14">
        <v>5827848.3600000003</v>
      </c>
      <c r="G8" s="14">
        <f t="shared" si="2"/>
        <v>1075604.8399999999</v>
      </c>
    </row>
    <row r="9" spans="1:7" x14ac:dyDescent="0.2">
      <c r="A9" s="13" t="s">
        <v>14</v>
      </c>
      <c r="B9" s="14">
        <v>13819601.77</v>
      </c>
      <c r="C9" s="14">
        <v>-40697.440000000002</v>
      </c>
      <c r="D9" s="14">
        <f t="shared" si="1"/>
        <v>13778904.33</v>
      </c>
      <c r="E9" s="14">
        <v>12427770.52</v>
      </c>
      <c r="F9" s="14">
        <v>12427770.52</v>
      </c>
      <c r="G9" s="14">
        <f t="shared" si="2"/>
        <v>1351133.8100000005</v>
      </c>
    </row>
    <row r="10" spans="1:7" x14ac:dyDescent="0.2">
      <c r="A10" s="13" t="s">
        <v>15</v>
      </c>
      <c r="B10" s="14">
        <v>2992327</v>
      </c>
      <c r="C10" s="14">
        <v>-1615518.2</v>
      </c>
      <c r="D10" s="14">
        <f t="shared" si="1"/>
        <v>1376808.8</v>
      </c>
      <c r="E10" s="14">
        <v>1155494.43</v>
      </c>
      <c r="F10" s="14">
        <v>1155494.43</v>
      </c>
      <c r="G10" s="14">
        <f t="shared" si="2"/>
        <v>221314.37000000011</v>
      </c>
    </row>
    <row r="11" spans="1:7" x14ac:dyDescent="0.2">
      <c r="A11" s="13" t="s">
        <v>16</v>
      </c>
      <c r="B11" s="14">
        <v>14130215.949999999</v>
      </c>
      <c r="C11" s="14">
        <v>3338299.58</v>
      </c>
      <c r="D11" s="14">
        <f t="shared" si="1"/>
        <v>17468515.530000001</v>
      </c>
      <c r="E11" s="14">
        <v>10465312.470000001</v>
      </c>
      <c r="F11" s="14">
        <v>10465312.470000001</v>
      </c>
      <c r="G11" s="14">
        <f t="shared" si="2"/>
        <v>7003203.0600000005</v>
      </c>
    </row>
    <row r="12" spans="1:7" x14ac:dyDescent="0.2">
      <c r="A12" s="13" t="s">
        <v>17</v>
      </c>
      <c r="B12" s="14">
        <v>3523250.21</v>
      </c>
      <c r="C12" s="14">
        <v>652279.66</v>
      </c>
      <c r="D12" s="14">
        <f t="shared" si="1"/>
        <v>4175529.87</v>
      </c>
      <c r="E12" s="14">
        <v>1968323.93</v>
      </c>
      <c r="F12" s="14">
        <v>1968323.93</v>
      </c>
      <c r="G12" s="14">
        <f t="shared" si="2"/>
        <v>2207205.9400000004</v>
      </c>
    </row>
    <row r="13" spans="1:7" x14ac:dyDescent="0.2">
      <c r="A13" s="13" t="s">
        <v>18</v>
      </c>
      <c r="B13" s="14">
        <v>5625891.9299999997</v>
      </c>
      <c r="C13" s="14">
        <v>817592.73</v>
      </c>
      <c r="D13" s="14">
        <f t="shared" si="1"/>
        <v>6443484.6600000001</v>
      </c>
      <c r="E13" s="14">
        <v>6156185.1600000001</v>
      </c>
      <c r="F13" s="14">
        <v>6156185.1600000001</v>
      </c>
      <c r="G13" s="14">
        <f t="shared" si="2"/>
        <v>287299.5</v>
      </c>
    </row>
    <row r="14" spans="1:7" x14ac:dyDescent="0.2">
      <c r="A14" s="13" t="s">
        <v>19</v>
      </c>
      <c r="B14" s="14">
        <v>7399690.6500000004</v>
      </c>
      <c r="C14" s="14">
        <v>1926724.18</v>
      </c>
      <c r="D14" s="14">
        <f t="shared" si="1"/>
        <v>9326414.8300000001</v>
      </c>
      <c r="E14" s="14">
        <v>8622770.7799999993</v>
      </c>
      <c r="F14" s="14">
        <v>8622770.7799999993</v>
      </c>
      <c r="G14" s="14">
        <f t="shared" si="2"/>
        <v>703644.05000000075</v>
      </c>
    </row>
    <row r="15" spans="1:7" x14ac:dyDescent="0.2">
      <c r="A15" s="13" t="s">
        <v>20</v>
      </c>
      <c r="B15" s="14">
        <v>6666652.46</v>
      </c>
      <c r="C15" s="14">
        <v>945177.85</v>
      </c>
      <c r="D15" s="14">
        <f t="shared" si="1"/>
        <v>7611830.3099999996</v>
      </c>
      <c r="E15" s="14">
        <v>7455565.9199999999</v>
      </c>
      <c r="F15" s="14">
        <v>7455565.9199999999</v>
      </c>
      <c r="G15" s="14">
        <f t="shared" si="2"/>
        <v>156264.38999999966</v>
      </c>
    </row>
    <row r="16" spans="1:7" x14ac:dyDescent="0.2">
      <c r="A16" s="13" t="s">
        <v>21</v>
      </c>
      <c r="B16" s="14">
        <v>5819752.3700000001</v>
      </c>
      <c r="C16" s="14">
        <v>1537136.09</v>
      </c>
      <c r="D16" s="14">
        <f t="shared" si="1"/>
        <v>7356888.46</v>
      </c>
      <c r="E16" s="14">
        <v>7238092.9900000002</v>
      </c>
      <c r="F16" s="14">
        <v>7238092.9900000002</v>
      </c>
      <c r="G16" s="14">
        <f t="shared" si="2"/>
        <v>118795.46999999974</v>
      </c>
    </row>
    <row r="17" spans="1:7" x14ac:dyDescent="0.2">
      <c r="A17" s="13" t="s">
        <v>22</v>
      </c>
      <c r="B17" s="14">
        <v>6079975.0099999998</v>
      </c>
      <c r="C17" s="14">
        <v>1336754.8400000001</v>
      </c>
      <c r="D17" s="14">
        <f t="shared" si="1"/>
        <v>7416729.8499999996</v>
      </c>
      <c r="E17" s="14">
        <v>7121536.5800000001</v>
      </c>
      <c r="F17" s="14">
        <v>7121536.5800000001</v>
      </c>
      <c r="G17" s="14">
        <f t="shared" si="2"/>
        <v>295193.26999999955</v>
      </c>
    </row>
    <row r="18" spans="1:7" x14ac:dyDescent="0.2">
      <c r="A18" s="13" t="s">
        <v>23</v>
      </c>
      <c r="B18" s="14">
        <v>703475.09</v>
      </c>
      <c r="C18" s="14">
        <v>0</v>
      </c>
      <c r="D18" s="14">
        <f t="shared" si="1"/>
        <v>703475.09</v>
      </c>
      <c r="E18" s="14">
        <v>656216.06999999995</v>
      </c>
      <c r="F18" s="14">
        <v>656216.06999999995</v>
      </c>
      <c r="G18" s="14">
        <f t="shared" si="2"/>
        <v>47259.020000000019</v>
      </c>
    </row>
    <row r="19" spans="1:7" x14ac:dyDescent="0.2">
      <c r="A19" s="13"/>
      <c r="B19" s="14"/>
      <c r="C19" s="14"/>
      <c r="D19" s="14">
        <f t="shared" si="1"/>
        <v>0</v>
      </c>
      <c r="E19" s="14"/>
      <c r="F19" s="14"/>
      <c r="G19" s="14">
        <f t="shared" si="2"/>
        <v>0</v>
      </c>
    </row>
    <row r="20" spans="1:7" ht="5.0999999999999996" customHeight="1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15" t="s">
        <v>24</v>
      </c>
      <c r="B21" s="14"/>
      <c r="C21" s="14"/>
      <c r="D21" s="14"/>
      <c r="E21" s="14"/>
      <c r="F21" s="14"/>
      <c r="G21" s="14"/>
    </row>
    <row r="22" spans="1:7" x14ac:dyDescent="0.2">
      <c r="A22" s="15" t="s">
        <v>25</v>
      </c>
      <c r="B22" s="12">
        <f>SUM(B23:B30)</f>
        <v>0</v>
      </c>
      <c r="C22" s="12">
        <f t="shared" ref="C22:G22" si="3">SUM(C23:C30)</f>
        <v>79943812</v>
      </c>
      <c r="D22" s="12">
        <f t="shared" si="3"/>
        <v>79943812</v>
      </c>
      <c r="E22" s="12">
        <f t="shared" si="3"/>
        <v>71852617.030000001</v>
      </c>
      <c r="F22" s="12">
        <f t="shared" si="3"/>
        <v>71852617.030000001</v>
      </c>
      <c r="G22" s="12">
        <f t="shared" si="3"/>
        <v>8091194.9699999923</v>
      </c>
    </row>
    <row r="23" spans="1:7" x14ac:dyDescent="0.2">
      <c r="A23" s="13" t="s">
        <v>11</v>
      </c>
      <c r="B23" s="14">
        <v>0</v>
      </c>
      <c r="C23" s="14">
        <v>4100096.78</v>
      </c>
      <c r="D23" s="14">
        <f>B23+C23</f>
        <v>4100096.78</v>
      </c>
      <c r="E23" s="14">
        <v>3007264.1</v>
      </c>
      <c r="F23" s="14">
        <v>3007264.1</v>
      </c>
      <c r="G23" s="14">
        <f t="shared" ref="G23:G30" si="4">D23-E23</f>
        <v>1092832.6799999997</v>
      </c>
    </row>
    <row r="24" spans="1:7" x14ac:dyDescent="0.2">
      <c r="A24" s="13" t="s">
        <v>12</v>
      </c>
      <c r="B24" s="14">
        <v>0</v>
      </c>
      <c r="C24" s="14">
        <v>55661968.909999996</v>
      </c>
      <c r="D24" s="14">
        <f t="shared" ref="D24:D30" si="5">B24+C24</f>
        <v>55661968.909999996</v>
      </c>
      <c r="E24" s="14">
        <v>49768002.090000004</v>
      </c>
      <c r="F24" s="14">
        <v>49768002.090000004</v>
      </c>
      <c r="G24" s="14">
        <f t="shared" si="4"/>
        <v>5893966.8199999928</v>
      </c>
    </row>
    <row r="25" spans="1:7" x14ac:dyDescent="0.2">
      <c r="A25" s="13" t="s">
        <v>13</v>
      </c>
      <c r="B25" s="14">
        <v>0</v>
      </c>
      <c r="C25" s="14">
        <v>419967</v>
      </c>
      <c r="D25" s="14">
        <f t="shared" si="5"/>
        <v>419967</v>
      </c>
      <c r="E25" s="14">
        <v>419967</v>
      </c>
      <c r="F25" s="14">
        <v>419967</v>
      </c>
      <c r="G25" s="14">
        <f t="shared" si="4"/>
        <v>0</v>
      </c>
    </row>
    <row r="26" spans="1:7" x14ac:dyDescent="0.2">
      <c r="A26" s="13" t="s">
        <v>14</v>
      </c>
      <c r="B26" s="14">
        <v>0</v>
      </c>
      <c r="C26" s="14">
        <v>104000</v>
      </c>
      <c r="D26" s="14">
        <f t="shared" si="5"/>
        <v>104000</v>
      </c>
      <c r="E26" s="14">
        <v>104000</v>
      </c>
      <c r="F26" s="14">
        <v>104000</v>
      </c>
      <c r="G26" s="14">
        <f t="shared" si="4"/>
        <v>0</v>
      </c>
    </row>
    <row r="27" spans="1:7" x14ac:dyDescent="0.2">
      <c r="A27" s="13" t="s">
        <v>15</v>
      </c>
      <c r="B27" s="14">
        <v>0</v>
      </c>
      <c r="C27" s="14">
        <v>711946.27</v>
      </c>
      <c r="D27" s="14">
        <f t="shared" si="5"/>
        <v>711946.27</v>
      </c>
      <c r="E27" s="14">
        <v>519811.79</v>
      </c>
      <c r="F27" s="14">
        <v>519811.79</v>
      </c>
      <c r="G27" s="14">
        <f t="shared" si="4"/>
        <v>192134.48000000004</v>
      </c>
    </row>
    <row r="28" spans="1:7" x14ac:dyDescent="0.2">
      <c r="A28" s="13" t="s">
        <v>16</v>
      </c>
      <c r="B28" s="14">
        <v>0</v>
      </c>
      <c r="C28" s="14">
        <v>11995219.039999999</v>
      </c>
      <c r="D28" s="14">
        <f t="shared" si="5"/>
        <v>11995219.039999999</v>
      </c>
      <c r="E28" s="14">
        <v>11540553.5</v>
      </c>
      <c r="F28" s="14">
        <v>11540553.5</v>
      </c>
      <c r="G28" s="14">
        <f t="shared" si="4"/>
        <v>454665.53999999911</v>
      </c>
    </row>
    <row r="29" spans="1:7" x14ac:dyDescent="0.2">
      <c r="A29" s="13" t="s">
        <v>17</v>
      </c>
      <c r="B29" s="14">
        <v>0</v>
      </c>
      <c r="C29" s="14">
        <v>6950614</v>
      </c>
      <c r="D29" s="14">
        <f t="shared" si="5"/>
        <v>6950614</v>
      </c>
      <c r="E29" s="14">
        <v>6493018.5499999998</v>
      </c>
      <c r="F29" s="14">
        <v>6493018.5499999998</v>
      </c>
      <c r="G29" s="14">
        <f t="shared" si="4"/>
        <v>457595.45000000019</v>
      </c>
    </row>
    <row r="30" spans="1:7" x14ac:dyDescent="0.2">
      <c r="A30" s="13"/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 ht="5.0999999999999996" customHeight="1" x14ac:dyDescent="0.2">
      <c r="A31" s="16"/>
      <c r="B31" s="14"/>
      <c r="C31" s="14"/>
      <c r="D31" s="14"/>
      <c r="E31" s="14"/>
      <c r="F31" s="14"/>
      <c r="G31" s="14"/>
    </row>
    <row r="32" spans="1:7" x14ac:dyDescent="0.2">
      <c r="A32" s="11" t="s">
        <v>26</v>
      </c>
      <c r="B32" s="12">
        <f>B5+B22</f>
        <v>134609367.53</v>
      </c>
      <c r="C32" s="12">
        <f t="shared" ref="C32:G32" si="6">C5+C22</f>
        <v>108784941.80000001</v>
      </c>
      <c r="D32" s="12">
        <f t="shared" si="6"/>
        <v>243394309.33000001</v>
      </c>
      <c r="E32" s="12">
        <f t="shared" si="6"/>
        <v>196408772.49000001</v>
      </c>
      <c r="F32" s="12">
        <f t="shared" si="6"/>
        <v>196408772.49000001</v>
      </c>
      <c r="G32" s="12">
        <f t="shared" si="6"/>
        <v>46985536.839999989</v>
      </c>
    </row>
    <row r="33" spans="1:7" ht="5.0999999999999996" customHeight="1" x14ac:dyDescent="0.2">
      <c r="A33" s="17"/>
      <c r="B33" s="18"/>
      <c r="C33" s="18"/>
      <c r="D33" s="18"/>
      <c r="E33" s="18"/>
      <c r="F33" s="18"/>
      <c r="G33" s="18"/>
    </row>
  </sheetData>
  <mergeCells count="2">
    <mergeCell ref="A1:G1"/>
    <mergeCell ref="B2:F2"/>
  </mergeCells>
  <pageMargins left="0.7" right="0.7" top="0.75" bottom="0.75" header="0.3" footer="0.3"/>
  <pageSetup scale="93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2023-01-25T16:24:19Z</cp:lastPrinted>
  <dcterms:created xsi:type="dcterms:W3CDTF">2023-01-25T16:22:23Z</dcterms:created>
  <dcterms:modified xsi:type="dcterms:W3CDTF">2023-01-25T16:24:24Z</dcterms:modified>
</cp:coreProperties>
</file>