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INFO CONTABLE\"/>
    </mc:Choice>
  </mc:AlternateContent>
  <xr:revisionPtr revIDLastSave="0" documentId="8_{AABC35E4-0AAE-4682-917B-C86418AACD39}" xr6:coauthVersionLast="47" xr6:coauthVersionMax="47" xr10:uidLastSave="{00000000-0000-0000-0000-000000000000}"/>
  <bookViews>
    <workbookView xWindow="-120" yWindow="-120" windowWidth="19440" windowHeight="15000" xr2:uid="{036B4CC2-079D-4CD7-9BF6-1284944871EC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C57" i="1"/>
  <c r="B57" i="1"/>
  <c r="D55" i="1"/>
  <c r="G55" i="1" s="1"/>
  <c r="G53" i="1"/>
  <c r="D53" i="1"/>
  <c r="D51" i="1"/>
  <c r="G51" i="1" s="1"/>
  <c r="G49" i="1"/>
  <c r="D49" i="1"/>
  <c r="D47" i="1"/>
  <c r="G47" i="1" s="1"/>
  <c r="G45" i="1"/>
  <c r="D45" i="1"/>
  <c r="D43" i="1"/>
  <c r="G43" i="1" s="1"/>
  <c r="F35" i="1"/>
  <c r="E35" i="1"/>
  <c r="C35" i="1"/>
  <c r="B35" i="1"/>
  <c r="D33" i="1"/>
  <c r="G33" i="1" s="1"/>
  <c r="G32" i="1"/>
  <c r="D32" i="1"/>
  <c r="D31" i="1"/>
  <c r="D35" i="1" s="1"/>
  <c r="G30" i="1"/>
  <c r="D30" i="1"/>
  <c r="F21" i="1"/>
  <c r="E21" i="1"/>
  <c r="C21" i="1"/>
  <c r="B21" i="1"/>
  <c r="G19" i="1"/>
  <c r="D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21" i="1" s="1"/>
  <c r="G21" i="1" l="1"/>
  <c r="G57" i="1"/>
  <c r="D57" i="1"/>
  <c r="G31" i="1"/>
  <c r="G35" i="1" s="1"/>
</calcChain>
</file>

<file path=xl/sharedStrings.xml><?xml version="1.0" encoding="utf-8"?>
<sst xmlns="http://schemas.openxmlformats.org/spreadsheetml/2006/main" count="61" uniqueCount="39">
  <si>
    <t>INSTITUTO TECNOLOGICO SUPERIOR DE IRAPUATO
Estado Analítico del Ejercicio del Presupuesto de Egresos
Clasificación Administrativa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</si>
  <si>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</si>
  <si>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</si>
  <si>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</si>
  <si>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</si>
  <si>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</si>
  <si>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</si>
  <si>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</si>
  <si>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</si>
  <si>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</si>
  <si>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</si>
  <si>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211213017010000 DIRECCIÓN GENERAL ITESI</t>
  </si>
  <si>
    <t>211213017020000 DIRECCIÓN DE ADMON Y FIN</t>
  </si>
  <si>
    <t>211213017030000 DIRECCIÓN DE PLANE Y EVA</t>
  </si>
  <si>
    <t>211213017040000 DIRECCIÓN DE VINCUL Y EX</t>
  </si>
  <si>
    <t>211213017050000 DIRECCIÓN ACADÉMICA ITES</t>
  </si>
  <si>
    <t>211213017070000 CENTRO DE EDUCACIÓN CONT</t>
  </si>
  <si>
    <t>211213017080000 SUBDIRECCIÓN DE REC INFO</t>
  </si>
  <si>
    <t>211213017A10000 ÓRGANO INTERNO DE CONTRO</t>
  </si>
  <si>
    <t>211213017D10000 ITESI EXTENSIÓN SAN FELI</t>
  </si>
  <si>
    <t>211213017D20000 ITESI EXTENSIÓN SAN JOSÉ</t>
  </si>
  <si>
    <t>211213017D30000 ITESI EXTENSIÓN SAN LUIS</t>
  </si>
  <si>
    <t>211213017D40000 ITESI EXTENSIÓN TARIMORO</t>
  </si>
  <si>
    <t>211213017D50000 ITESI EXTENSIÓN CUERÁMAR</t>
  </si>
  <si>
    <t>Total del Gasto</t>
  </si>
  <si>
    <t>INSTITUTO TECNOLOGICO SUPERIOR DE IRAPUATO
Estado Analítico del Ejercicio del Presupuesto de Egresos
Clasificación Administrativa (Poderes)
Del 1 de Enero al 30 de Septiembre de 2024</t>
  </si>
  <si>
    <t>Poder Ejecutivo</t>
  </si>
  <si>
    <t>Poder Legislativo</t>
  </si>
  <si>
    <t>Poder Judicial</t>
  </si>
  <si>
    <t>Órganismos Autónomos</t>
  </si>
  <si>
    <t>INSTITUTO TECNOLOGICO SUPERIOR DE IRAPUATO
Estado Analítico del Ejercicio del Presupuesto de Egresos
Clasificación Administrativa (Sector Paraestatal)
Del 1 de Enero al 30 de Septiembre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</si>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</sst>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D43F60BD-D6D3-4287-8796-C8BF15799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5CD4-4FCE-42FB-8342-90DF661F50AA}">
  <sheetPr>
    <pageSetUpPr fitToPage="1"/>
  </sheetPr>
  <dimension ref="A1:G59"/>
  <sheetViews>
    <sheetView showGridLines="0" tabSelected="1" workbookViewId="0">
      <selection activeCell="A13" sqref="A13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495110.67</v>
      </c>
      <c r="C7" s="22">
        <v>4241287</v>
      </c>
      <c r="D7" s="22">
        <f>B7+C7</f>
        <v>4736397.67</v>
      </c>
      <c r="E7" s="22">
        <v>1988851.48</v>
      </c>
      <c r="F7" s="22">
        <v>1988851.48</v>
      </c>
      <c r="G7" s="22">
        <f>D7-E7</f>
        <v>2747546.19</v>
      </c>
    </row>
    <row r="8" spans="1:7" x14ac:dyDescent="0.2">
      <c r="A8" s="21" t="s">
        <v>12</v>
      </c>
      <c r="B8" s="22">
        <v>18663470.960000001</v>
      </c>
      <c r="C8" s="22">
        <v>20004996.579999998</v>
      </c>
      <c r="D8" s="22">
        <f t="shared" ref="D8:D19" si="0">B8+C8</f>
        <v>38668467.539999999</v>
      </c>
      <c r="E8" s="22">
        <v>20083321.309999999</v>
      </c>
      <c r="F8" s="22">
        <v>20083321.309999999</v>
      </c>
      <c r="G8" s="22">
        <f t="shared" ref="G8:G19" si="1">D8-E8</f>
        <v>18585146.23</v>
      </c>
    </row>
    <row r="9" spans="1:7" x14ac:dyDescent="0.2">
      <c r="A9" s="21" t="s">
        <v>13</v>
      </c>
      <c r="B9" s="22">
        <v>6716673.3099999996</v>
      </c>
      <c r="C9" s="22">
        <v>90278.07</v>
      </c>
      <c r="D9" s="22">
        <f t="shared" si="0"/>
        <v>6806951.3799999999</v>
      </c>
      <c r="E9" s="22">
        <v>5106351.3899999997</v>
      </c>
      <c r="F9" s="22">
        <v>5106351.3899999997</v>
      </c>
      <c r="G9" s="22">
        <f t="shared" si="1"/>
        <v>1700599.9900000002</v>
      </c>
    </row>
    <row r="10" spans="1:7" x14ac:dyDescent="0.2">
      <c r="A10" s="21" t="s">
        <v>14</v>
      </c>
      <c r="B10" s="22">
        <v>16969311.059999999</v>
      </c>
      <c r="C10" s="22">
        <v>2443408.84</v>
      </c>
      <c r="D10" s="22">
        <f t="shared" si="0"/>
        <v>19412719.899999999</v>
      </c>
      <c r="E10" s="22">
        <v>7198780.6799999997</v>
      </c>
      <c r="F10" s="22">
        <v>7198780.6799999997</v>
      </c>
      <c r="G10" s="22">
        <f t="shared" si="1"/>
        <v>12213939.219999999</v>
      </c>
    </row>
    <row r="11" spans="1:7" x14ac:dyDescent="0.2">
      <c r="A11" s="21" t="s">
        <v>15</v>
      </c>
      <c r="B11" s="22">
        <v>63950429.329999998</v>
      </c>
      <c r="C11" s="22">
        <v>118319723.40000001</v>
      </c>
      <c r="D11" s="22">
        <f t="shared" si="0"/>
        <v>182270152.73000002</v>
      </c>
      <c r="E11" s="22">
        <v>92005229.319999993</v>
      </c>
      <c r="F11" s="22">
        <v>92005229.319999993</v>
      </c>
      <c r="G11" s="22">
        <f t="shared" si="1"/>
        <v>90264923.410000026</v>
      </c>
    </row>
    <row r="12" spans="1:7" x14ac:dyDescent="0.2">
      <c r="A12" s="21" t="s">
        <v>16</v>
      </c>
      <c r="B12" s="22">
        <v>2055608</v>
      </c>
      <c r="C12" s="22">
        <v>1986892</v>
      </c>
      <c r="D12" s="22">
        <f t="shared" si="0"/>
        <v>4042500</v>
      </c>
      <c r="E12" s="22">
        <v>1390222.33</v>
      </c>
      <c r="F12" s="22">
        <v>1390222.33</v>
      </c>
      <c r="G12" s="22">
        <f t="shared" si="1"/>
        <v>2652277.67</v>
      </c>
    </row>
    <row r="13" spans="1:7" x14ac:dyDescent="0.2">
      <c r="A13" s="21" t="s">
        <v>17</v>
      </c>
      <c r="B13" s="22">
        <v>2288624.7200000002</v>
      </c>
      <c r="C13" s="22">
        <v>9979319.2300000004</v>
      </c>
      <c r="D13" s="22">
        <f t="shared" si="0"/>
        <v>12267943.950000001</v>
      </c>
      <c r="E13" s="22">
        <v>5724658.9100000001</v>
      </c>
      <c r="F13" s="22">
        <v>5724658.9100000001</v>
      </c>
      <c r="G13" s="22">
        <f t="shared" si="1"/>
        <v>6543285.040000001</v>
      </c>
    </row>
    <row r="14" spans="1:7" x14ac:dyDescent="0.2">
      <c r="A14" s="21" t="s">
        <v>18</v>
      </c>
      <c r="B14" s="22">
        <v>703869.99</v>
      </c>
      <c r="C14" s="22">
        <v>-921.9</v>
      </c>
      <c r="D14" s="22">
        <f t="shared" si="0"/>
        <v>702948.09</v>
      </c>
      <c r="E14" s="22">
        <v>118332.42</v>
      </c>
      <c r="F14" s="22">
        <v>118332.42</v>
      </c>
      <c r="G14" s="22">
        <f t="shared" si="1"/>
        <v>584615.66999999993</v>
      </c>
    </row>
    <row r="15" spans="1:7" x14ac:dyDescent="0.2">
      <c r="A15" s="21" t="s">
        <v>19</v>
      </c>
      <c r="B15" s="22">
        <v>5588640.8300000001</v>
      </c>
      <c r="C15" s="22">
        <v>6505506.7199999997</v>
      </c>
      <c r="D15" s="22">
        <f t="shared" si="0"/>
        <v>12094147.550000001</v>
      </c>
      <c r="E15" s="22">
        <v>6611034.5300000003</v>
      </c>
      <c r="F15" s="22">
        <v>6611034.5300000003</v>
      </c>
      <c r="G15" s="22">
        <f t="shared" si="1"/>
        <v>5483113.0200000005</v>
      </c>
    </row>
    <row r="16" spans="1:7" x14ac:dyDescent="0.2">
      <c r="A16" s="21" t="s">
        <v>20</v>
      </c>
      <c r="B16" s="22">
        <v>7722882.0199999996</v>
      </c>
      <c r="C16" s="22">
        <v>7583914.71</v>
      </c>
      <c r="D16" s="22">
        <f t="shared" si="0"/>
        <v>15306796.73</v>
      </c>
      <c r="E16" s="22">
        <v>6439489.3799999999</v>
      </c>
      <c r="F16" s="22">
        <v>6439489.3799999999</v>
      </c>
      <c r="G16" s="22">
        <f t="shared" si="1"/>
        <v>8867307.3500000015</v>
      </c>
    </row>
    <row r="17" spans="1:7" x14ac:dyDescent="0.2">
      <c r="A17" s="21" t="s">
        <v>21</v>
      </c>
      <c r="B17" s="22">
        <v>6813638.8499999996</v>
      </c>
      <c r="C17" s="22">
        <v>5265050.26</v>
      </c>
      <c r="D17" s="22">
        <f t="shared" si="0"/>
        <v>12078689.109999999</v>
      </c>
      <c r="E17" s="22">
        <v>5230492.9800000004</v>
      </c>
      <c r="F17" s="22">
        <v>5230492.9800000004</v>
      </c>
      <c r="G17" s="22">
        <f t="shared" si="1"/>
        <v>6848196.129999999</v>
      </c>
    </row>
    <row r="18" spans="1:7" x14ac:dyDescent="0.2">
      <c r="A18" s="21" t="s">
        <v>22</v>
      </c>
      <c r="B18" s="22">
        <v>5383532.2999999998</v>
      </c>
      <c r="C18" s="22">
        <v>4208444.5599999996</v>
      </c>
      <c r="D18" s="22">
        <f t="shared" si="0"/>
        <v>9591976.8599999994</v>
      </c>
      <c r="E18" s="22">
        <v>4491704.0999999996</v>
      </c>
      <c r="F18" s="22">
        <v>4491704.0999999996</v>
      </c>
      <c r="G18" s="22">
        <f t="shared" si="1"/>
        <v>5100272.76</v>
      </c>
    </row>
    <row r="19" spans="1:7" x14ac:dyDescent="0.2">
      <c r="A19" s="21" t="s">
        <v>23</v>
      </c>
      <c r="B19" s="22">
        <v>6642598.4000000004</v>
      </c>
      <c r="C19" s="22">
        <v>35482758.289999999</v>
      </c>
      <c r="D19" s="22">
        <f t="shared" si="0"/>
        <v>42125356.689999998</v>
      </c>
      <c r="E19" s="22">
        <v>4432836.87</v>
      </c>
      <c r="F19" s="22">
        <v>4432836.87</v>
      </c>
      <c r="G19" s="22">
        <f t="shared" si="1"/>
        <v>37692519.82</v>
      </c>
    </row>
    <row r="20" spans="1:7" x14ac:dyDescent="0.2">
      <c r="A20" s="21"/>
      <c r="B20" s="22"/>
      <c r="C20" s="22"/>
      <c r="D20" s="22"/>
      <c r="E20" s="22"/>
      <c r="F20" s="22"/>
      <c r="G20" s="22"/>
    </row>
    <row r="21" spans="1:7" x14ac:dyDescent="0.2">
      <c r="A21" s="23" t="s">
        <v>24</v>
      </c>
      <c r="B21" s="24">
        <f t="shared" ref="B21:G21" si="2">SUM(B7:B20)</f>
        <v>143994390.44</v>
      </c>
      <c r="C21" s="24">
        <f t="shared" si="2"/>
        <v>216110657.75999999</v>
      </c>
      <c r="D21" s="24">
        <f t="shared" si="2"/>
        <v>360105048.20000005</v>
      </c>
      <c r="E21" s="24">
        <f t="shared" si="2"/>
        <v>160821305.69999996</v>
      </c>
      <c r="F21" s="24">
        <f t="shared" si="2"/>
        <v>160821305.69999996</v>
      </c>
      <c r="G21" s="24">
        <f t="shared" si="2"/>
        <v>199283742.5</v>
      </c>
    </row>
    <row r="24" spans="1:7" ht="45" customHeight="1" x14ac:dyDescent="0.2">
      <c r="A24" s="1" t="s">
        <v>25</v>
      </c>
      <c r="B24" s="2"/>
      <c r="C24" s="2"/>
      <c r="D24" s="2"/>
      <c r="E24" s="2"/>
      <c r="F24" s="2"/>
      <c r="G24" s="3"/>
    </row>
    <row r="25" spans="1:7" ht="15" customHeight="1" x14ac:dyDescent="0.2">
      <c r="A25" s="5"/>
      <c r="B25" s="6"/>
      <c r="C25" s="6"/>
      <c r="D25" s="6"/>
      <c r="E25" s="6"/>
      <c r="F25" s="6"/>
      <c r="G25" s="7"/>
    </row>
    <row r="26" spans="1:7" x14ac:dyDescent="0.2">
      <c r="A26" s="8"/>
      <c r="B26" s="9"/>
      <c r="C26" s="10"/>
      <c r="D26" s="11" t="s">
        <v>1</v>
      </c>
      <c r="E26" s="10"/>
      <c r="F26" s="12"/>
      <c r="G26" s="13" t="s">
        <v>2</v>
      </c>
    </row>
    <row r="27" spans="1:7" ht="22.5" x14ac:dyDescent="0.2">
      <c r="A27" s="14" t="s">
        <v>3</v>
      </c>
      <c r="B27" s="15" t="s">
        <v>4</v>
      </c>
      <c r="C27" s="15" t="s">
        <v>5</v>
      </c>
      <c r="D27" s="15" t="s">
        <v>6</v>
      </c>
      <c r="E27" s="15" t="s">
        <v>7</v>
      </c>
      <c r="F27" s="15" t="s">
        <v>8</v>
      </c>
      <c r="G27" s="16"/>
    </row>
    <row r="28" spans="1:7" x14ac:dyDescent="0.2">
      <c r="A28" s="17"/>
      <c r="B28" s="18">
        <v>1</v>
      </c>
      <c r="C28" s="18">
        <v>2</v>
      </c>
      <c r="D28" s="18" t="s">
        <v>9</v>
      </c>
      <c r="E28" s="18">
        <v>4</v>
      </c>
      <c r="F28" s="18">
        <v>5</v>
      </c>
      <c r="G28" s="18" t="s">
        <v>10</v>
      </c>
    </row>
    <row r="29" spans="1:7" x14ac:dyDescent="0.2">
      <c r="A29" s="25"/>
      <c r="B29" s="26"/>
      <c r="C29" s="26"/>
      <c r="D29" s="26"/>
      <c r="E29" s="26"/>
      <c r="F29" s="26"/>
      <c r="G29" s="26"/>
    </row>
    <row r="30" spans="1:7" x14ac:dyDescent="0.2">
      <c r="A30" s="27" t="s">
        <v>26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">
      <c r="A31" s="27" t="s">
        <v>27</v>
      </c>
      <c r="B31" s="22">
        <v>0</v>
      </c>
      <c r="C31" s="22">
        <v>0</v>
      </c>
      <c r="D31" s="22">
        <f t="shared" ref="D31:D33" si="3">B31+C31</f>
        <v>0</v>
      </c>
      <c r="E31" s="22">
        <v>0</v>
      </c>
      <c r="F31" s="22">
        <v>0</v>
      </c>
      <c r="G31" s="22">
        <f t="shared" ref="G31:G33" si="4">D31-E31</f>
        <v>0</v>
      </c>
    </row>
    <row r="32" spans="1:7" x14ac:dyDescent="0.2">
      <c r="A32" s="27" t="s">
        <v>28</v>
      </c>
      <c r="B32" s="22">
        <v>0</v>
      </c>
      <c r="C32" s="22">
        <v>0</v>
      </c>
      <c r="D32" s="22">
        <f t="shared" si="3"/>
        <v>0</v>
      </c>
      <c r="E32" s="22">
        <v>0</v>
      </c>
      <c r="F32" s="22">
        <v>0</v>
      </c>
      <c r="G32" s="22">
        <f t="shared" si="4"/>
        <v>0</v>
      </c>
    </row>
    <row r="33" spans="1:7" x14ac:dyDescent="0.2">
      <c r="A33" s="27" t="s">
        <v>29</v>
      </c>
      <c r="B33" s="22">
        <v>0</v>
      </c>
      <c r="C33" s="22">
        <v>0</v>
      </c>
      <c r="D33" s="22">
        <f t="shared" si="3"/>
        <v>0</v>
      </c>
      <c r="E33" s="22">
        <v>0</v>
      </c>
      <c r="F33" s="22">
        <v>0</v>
      </c>
      <c r="G33" s="22">
        <f t="shared" si="4"/>
        <v>0</v>
      </c>
    </row>
    <row r="34" spans="1:7" x14ac:dyDescent="0.2">
      <c r="A34" s="27"/>
      <c r="B34" s="22"/>
      <c r="C34" s="22"/>
      <c r="D34" s="22"/>
      <c r="E34" s="22"/>
      <c r="F34" s="22"/>
      <c r="G34" s="22"/>
    </row>
    <row r="35" spans="1:7" x14ac:dyDescent="0.2">
      <c r="A35" s="23" t="s">
        <v>24</v>
      </c>
      <c r="B35" s="24">
        <f t="shared" ref="B35:G35" si="5">SUM(B30:B33)</f>
        <v>0</v>
      </c>
      <c r="C35" s="24">
        <f t="shared" si="5"/>
        <v>0</v>
      </c>
      <c r="D35" s="24">
        <f t="shared" si="5"/>
        <v>0</v>
      </c>
      <c r="E35" s="24">
        <f t="shared" si="5"/>
        <v>0</v>
      </c>
      <c r="F35" s="24">
        <f t="shared" si="5"/>
        <v>0</v>
      </c>
      <c r="G35" s="24">
        <f t="shared" si="5"/>
        <v>0</v>
      </c>
    </row>
    <row r="38" spans="1:7" ht="45" customHeight="1" x14ac:dyDescent="0.2">
      <c r="A38" s="28" t="s">
        <v>30</v>
      </c>
      <c r="B38" s="29"/>
      <c r="C38" s="29"/>
      <c r="D38" s="29"/>
      <c r="E38" s="29"/>
      <c r="F38" s="29"/>
      <c r="G38" s="30"/>
    </row>
    <row r="39" spans="1:7" x14ac:dyDescent="0.2">
      <c r="A39" s="8"/>
      <c r="B39" s="9"/>
      <c r="C39" s="10"/>
      <c r="D39" s="11" t="s">
        <v>1</v>
      </c>
      <c r="E39" s="10"/>
      <c r="F39" s="12"/>
      <c r="G39" s="13" t="s">
        <v>2</v>
      </c>
    </row>
    <row r="40" spans="1:7" ht="22.5" x14ac:dyDescent="0.2">
      <c r="A40" s="14" t="s">
        <v>3</v>
      </c>
      <c r="B40" s="15" t="s">
        <v>4</v>
      </c>
      <c r="C40" s="15" t="s">
        <v>5</v>
      </c>
      <c r="D40" s="15" t="s">
        <v>6</v>
      </c>
      <c r="E40" s="15" t="s">
        <v>7</v>
      </c>
      <c r="F40" s="15" t="s">
        <v>8</v>
      </c>
      <c r="G40" s="16"/>
    </row>
    <row r="41" spans="1:7" x14ac:dyDescent="0.2">
      <c r="A41" s="17"/>
      <c r="B41" s="18">
        <v>1</v>
      </c>
      <c r="C41" s="18">
        <v>2</v>
      </c>
      <c r="D41" s="18" t="s">
        <v>9</v>
      </c>
      <c r="E41" s="18">
        <v>4</v>
      </c>
      <c r="F41" s="18">
        <v>5</v>
      </c>
      <c r="G41" s="18" t="s">
        <v>10</v>
      </c>
    </row>
    <row r="42" spans="1:7" x14ac:dyDescent="0.2">
      <c r="A42" s="25"/>
      <c r="B42" s="26"/>
      <c r="C42" s="26"/>
      <c r="D42" s="26"/>
      <c r="E42" s="26"/>
      <c r="F42" s="26"/>
      <c r="G42" s="26"/>
    </row>
    <row r="43" spans="1:7" x14ac:dyDescent="0.2">
      <c r="A43" s="31" t="s">
        <v>31</v>
      </c>
      <c r="B43" s="22">
        <v>143994390.44</v>
      </c>
      <c r="C43" s="22">
        <v>216110657.75999999</v>
      </c>
      <c r="D43" s="22">
        <f t="shared" ref="D43:D55" si="6">B43+C43</f>
        <v>360105048.19999999</v>
      </c>
      <c r="E43" s="22">
        <v>160821305.69999999</v>
      </c>
      <c r="F43" s="22">
        <v>160821305.69999999</v>
      </c>
      <c r="G43" s="22">
        <f t="shared" ref="G43:G55" si="7">D43-E43</f>
        <v>199283742.5</v>
      </c>
    </row>
    <row r="44" spans="1:7" x14ac:dyDescent="0.2">
      <c r="A44" s="31"/>
      <c r="B44" s="22"/>
      <c r="C44" s="22"/>
      <c r="D44" s="22"/>
      <c r="E44" s="22"/>
      <c r="F44" s="22"/>
      <c r="G44" s="22"/>
    </row>
    <row r="45" spans="1:7" x14ac:dyDescent="0.2">
      <c r="A45" s="31" t="s">
        <v>32</v>
      </c>
      <c r="B45" s="22">
        <v>0</v>
      </c>
      <c r="C45" s="22">
        <v>0</v>
      </c>
      <c r="D45" s="22">
        <f t="shared" si="6"/>
        <v>0</v>
      </c>
      <c r="E45" s="22">
        <v>0</v>
      </c>
      <c r="F45" s="22">
        <v>0</v>
      </c>
      <c r="G45" s="22">
        <f t="shared" si="7"/>
        <v>0</v>
      </c>
    </row>
    <row r="46" spans="1:7" x14ac:dyDescent="0.2">
      <c r="A46" s="31"/>
      <c r="B46" s="22"/>
      <c r="C46" s="22"/>
      <c r="D46" s="22"/>
      <c r="E46" s="22"/>
      <c r="F46" s="22"/>
      <c r="G46" s="22"/>
    </row>
    <row r="47" spans="1:7" x14ac:dyDescent="0.2">
      <c r="A47" s="31" t="s">
        <v>33</v>
      </c>
      <c r="B47" s="22">
        <v>0</v>
      </c>
      <c r="C47" s="22">
        <v>0</v>
      </c>
      <c r="D47" s="22">
        <f t="shared" si="6"/>
        <v>0</v>
      </c>
      <c r="E47" s="22">
        <v>0</v>
      </c>
      <c r="F47" s="22">
        <v>0</v>
      </c>
      <c r="G47" s="22">
        <f t="shared" si="7"/>
        <v>0</v>
      </c>
    </row>
    <row r="48" spans="1:7" x14ac:dyDescent="0.2">
      <c r="A48" s="31"/>
      <c r="B48" s="22"/>
      <c r="C48" s="22"/>
      <c r="D48" s="22"/>
      <c r="E48" s="22"/>
      <c r="F48" s="22"/>
      <c r="G48" s="22"/>
    </row>
    <row r="49" spans="1:7" x14ac:dyDescent="0.2">
      <c r="A49" s="31" t="s">
        <v>34</v>
      </c>
      <c r="B49" s="22">
        <v>0</v>
      </c>
      <c r="C49" s="22">
        <v>0</v>
      </c>
      <c r="D49" s="22">
        <f t="shared" si="6"/>
        <v>0</v>
      </c>
      <c r="E49" s="22">
        <v>0</v>
      </c>
      <c r="F49" s="22">
        <v>0</v>
      </c>
      <c r="G49" s="22">
        <f t="shared" si="7"/>
        <v>0</v>
      </c>
    </row>
    <row r="50" spans="1:7" x14ac:dyDescent="0.2">
      <c r="A50" s="31"/>
      <c r="B50" s="22"/>
      <c r="C50" s="22"/>
      <c r="D50" s="22"/>
      <c r="E50" s="22"/>
      <c r="F50" s="22"/>
      <c r="G50" s="22"/>
    </row>
    <row r="51" spans="1:7" ht="22.5" x14ac:dyDescent="0.2">
      <c r="A51" s="31" t="s">
        <v>35</v>
      </c>
      <c r="B51" s="22">
        <v>0</v>
      </c>
      <c r="C51" s="22">
        <v>0</v>
      </c>
      <c r="D51" s="22">
        <f t="shared" si="6"/>
        <v>0</v>
      </c>
      <c r="E51" s="22">
        <v>0</v>
      </c>
      <c r="F51" s="22">
        <v>0</v>
      </c>
      <c r="G51" s="22">
        <f t="shared" si="7"/>
        <v>0</v>
      </c>
    </row>
    <row r="52" spans="1:7" x14ac:dyDescent="0.2">
      <c r="A52" s="31"/>
      <c r="B52" s="22"/>
      <c r="C52" s="22"/>
      <c r="D52" s="22"/>
      <c r="E52" s="22"/>
      <c r="F52" s="22"/>
      <c r="G52" s="22"/>
    </row>
    <row r="53" spans="1:7" x14ac:dyDescent="0.2">
      <c r="A53" s="31" t="s">
        <v>36</v>
      </c>
      <c r="B53" s="22">
        <v>0</v>
      </c>
      <c r="C53" s="22">
        <v>0</v>
      </c>
      <c r="D53" s="22">
        <f t="shared" si="6"/>
        <v>0</v>
      </c>
      <c r="E53" s="22">
        <v>0</v>
      </c>
      <c r="F53" s="22">
        <v>0</v>
      </c>
      <c r="G53" s="22">
        <f t="shared" si="7"/>
        <v>0</v>
      </c>
    </row>
    <row r="54" spans="1:7" x14ac:dyDescent="0.2">
      <c r="A54" s="31"/>
      <c r="B54" s="22"/>
      <c r="C54" s="22"/>
      <c r="D54" s="22"/>
      <c r="E54" s="22"/>
      <c r="F54" s="22"/>
      <c r="G54" s="22"/>
    </row>
    <row r="55" spans="1:7" x14ac:dyDescent="0.2">
      <c r="A55" s="31" t="s">
        <v>37</v>
      </c>
      <c r="B55" s="22">
        <v>0</v>
      </c>
      <c r="C55" s="22">
        <v>0</v>
      </c>
      <c r="D55" s="22">
        <f t="shared" si="6"/>
        <v>0</v>
      </c>
      <c r="E55" s="22">
        <v>0</v>
      </c>
      <c r="F55" s="22">
        <v>0</v>
      </c>
      <c r="G55" s="22">
        <f t="shared" si="7"/>
        <v>0</v>
      </c>
    </row>
    <row r="56" spans="1:7" x14ac:dyDescent="0.2">
      <c r="A56" s="31"/>
      <c r="B56" s="22"/>
      <c r="C56" s="22"/>
      <c r="D56" s="22"/>
      <c r="E56" s="22"/>
      <c r="F56" s="22"/>
      <c r="G56" s="22"/>
    </row>
    <row r="57" spans="1:7" x14ac:dyDescent="0.2">
      <c r="A57" s="23" t="s">
        <v>24</v>
      </c>
      <c r="B57" s="24">
        <f t="shared" ref="B57:G57" si="8">SUM(B43:B55)</f>
        <v>143994390.44</v>
      </c>
      <c r="C57" s="24">
        <f t="shared" si="8"/>
        <v>216110657.75999999</v>
      </c>
      <c r="D57" s="24">
        <f t="shared" si="8"/>
        <v>360105048.19999999</v>
      </c>
      <c r="E57" s="24">
        <f t="shared" si="8"/>
        <v>160821305.69999999</v>
      </c>
      <c r="F57" s="24">
        <f t="shared" si="8"/>
        <v>160821305.69999999</v>
      </c>
      <c r="G57" s="24">
        <f t="shared" si="8"/>
        <v>199283742.5</v>
      </c>
    </row>
    <row r="59" spans="1:7" x14ac:dyDescent="0.2">
      <c r="A59" s="4" t="s">
        <v>38</v>
      </c>
    </row>
  </sheetData>
  <sheetProtection formatCells="0" formatColumns="0" formatRows="0" insertRows="0" deleteRows="0" autoFilter="0"/>
  <mergeCells count="6">
    <mergeCell ref="A1:G1"/>
    <mergeCell ref="G3:G4"/>
    <mergeCell ref="A24:G24"/>
    <mergeCell ref="G26:G27"/>
    <mergeCell ref="A38:G38"/>
    <mergeCell ref="G39:G4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dcterms:created xsi:type="dcterms:W3CDTF">2024-10-30T23:03:36Z</dcterms:created>
  <dcterms:modified xsi:type="dcterms:W3CDTF">2024-10-30T23:03:50Z</dcterms:modified>
</cp:coreProperties>
</file>