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LDF\"/>
    </mc:Choice>
  </mc:AlternateContent>
  <xr:revisionPtr revIDLastSave="0" documentId="13_ncr:1_{3CC04B48-2AE6-4F45-8199-F75DC92F338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45" i="1" l="1"/>
  <c r="G28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<sst xmlns="http://schemas.openxmlformats.org/spreadsheetml/2006/main" count="76" uniqueCount="76">
  <si>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</si>
  <si>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</si>
  <si>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</si>
  <si>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</si>
  <si>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</si>
  <si>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</si>
  <si>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</si>
  <si>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</si>
  <si>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</si>
  <si>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</si>
  <si>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</si>
  <si>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</si>
  <si>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</si>
  <si>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</si>
  <si>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</si>
  <si>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</si>
  <si>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</si>
  <si>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</si>
  <si>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</si>
  <si>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</si>
  <si>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</si>
  <si>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</si>
  <si>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</si>
  <si>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</si>
  <si>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</si>
  <si>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</si>
  <si>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</si>
  <si>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</si>
  <si>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</si>
  <si>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</si>
  <si>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</si>
  <si>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</si>
  <si>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</si>
  <si>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</si>
  <si>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</si>
  <si>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</si>
  <si>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</si>
  <si>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</si>
  <si>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</si>
  <si>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</si>
  <si>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</si>
  <si>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</si>
  <si>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</si>
  <si>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</si>
  <si>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</si>
  <si>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</si>
  <si>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</si>
  <si>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</si>
  <si>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</si>
  <si>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</si>
  <si>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</si>
  <si>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</si>
  <si>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</si>
  <si>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</si>
  <si>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</si>
  <si>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</si>
  <si>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</si>
  <si>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</si>
  <si>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</si>
  <si>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</si>
  <si>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</si>
  <si>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</si>
  <si>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</si>
  <si>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</si>
  <si>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</si>
  <si>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</si>
  <si>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</si>
  <si>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</si>
  <si>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</si>
  <si>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</si>
  <si>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</si>
  <si>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</si>
  <si>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</si>
  <si>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</si>
  <si>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INSTITUTO TECNOLOGICO SUPERIOR DE IRAPUATO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</si>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</sst>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25">
      <c r="A2" s="34" t="s">
        <v>74</v>
      </c>
      <c r="B2" s="35"/>
      <c r="C2" s="35"/>
      <c r="D2" s="35"/>
      <c r="E2" s="35"/>
      <c r="F2" s="35"/>
      <c r="G2" s="36"/>
      <c r="H2" s="1"/>
    </row>
    <row r="3" spans="1:8" x14ac:dyDescent="0.25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25">
      <c r="A4" s="40" t="s">
        <v>75</v>
      </c>
      <c r="B4" s="41"/>
      <c r="C4" s="41"/>
      <c r="D4" s="41"/>
      <c r="E4" s="41"/>
      <c r="F4" s="41"/>
      <c r="G4" s="42"/>
      <c r="H4" s="1"/>
    </row>
    <row r="5" spans="1:8" x14ac:dyDescent="0.25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25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30" x14ac:dyDescent="0.25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33863746</v>
      </c>
      <c r="C15" s="26">
        <v>46733357.229999997</v>
      </c>
      <c r="D15" s="19">
        <f t="shared" si="0"/>
        <v>80597103.229999989</v>
      </c>
      <c r="E15" s="26">
        <v>22751295.34</v>
      </c>
      <c r="F15" s="26">
        <v>22691932.420000002</v>
      </c>
      <c r="G15" s="19">
        <f t="shared" si="1"/>
        <v>-11171813.579999998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106383871.45999999</v>
      </c>
      <c r="C34" s="26">
        <v>-1178332</v>
      </c>
      <c r="D34" s="19">
        <f>B34+C34</f>
        <v>105205539.45999999</v>
      </c>
      <c r="E34" s="26">
        <v>54945362.920000002</v>
      </c>
      <c r="F34" s="26">
        <v>47252279.869999997</v>
      </c>
      <c r="G34" s="19">
        <f t="shared" si="1"/>
        <v>-59131591.589999996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140247617.45999998</v>
      </c>
      <c r="C41" s="20">
        <f t="shared" ref="C41:G41" si="7">C9+C10+C11+C12+C13+C14+C15+C16+C28++C34+C35+C37</f>
        <v>45555025.229999997</v>
      </c>
      <c r="D41" s="20">
        <f t="shared" si="7"/>
        <v>185802642.69</v>
      </c>
      <c r="E41" s="20">
        <f t="shared" si="7"/>
        <v>77696658.260000005</v>
      </c>
      <c r="F41" s="20">
        <f t="shared" si="7"/>
        <v>69944212.289999992</v>
      </c>
      <c r="G41" s="20">
        <f t="shared" si="7"/>
        <v>-70303405.169999987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76254446</v>
      </c>
      <c r="D54" s="19">
        <f t="shared" si="12"/>
        <v>76254446</v>
      </c>
      <c r="E54" s="19">
        <f t="shared" si="12"/>
        <v>37306474</v>
      </c>
      <c r="F54" s="19">
        <f t="shared" si="12"/>
        <v>36658919</v>
      </c>
      <c r="G54" s="19">
        <f t="shared" si="11"/>
        <v>36658919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76254446</v>
      </c>
      <c r="D58" s="19">
        <f t="shared" si="13"/>
        <v>76254446</v>
      </c>
      <c r="E58" s="26">
        <v>37306474</v>
      </c>
      <c r="F58" s="26">
        <v>36658919</v>
      </c>
      <c r="G58" s="19">
        <f t="shared" si="11"/>
        <v>36658919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76254446</v>
      </c>
      <c r="D65" s="20">
        <f t="shared" si="16"/>
        <v>76254446</v>
      </c>
      <c r="E65" s="20">
        <f t="shared" si="16"/>
        <v>37306474</v>
      </c>
      <c r="F65" s="20">
        <f t="shared" si="16"/>
        <v>36658919</v>
      </c>
      <c r="G65" s="20">
        <f>F65-B65</f>
        <v>36658919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140247617.45999998</v>
      </c>
      <c r="C70" s="20">
        <f t="shared" ref="C70:G70" si="19">C41+C65+C67</f>
        <v>121809471.22999999</v>
      </c>
      <c r="D70" s="20">
        <f t="shared" si="19"/>
        <v>262057088.69</v>
      </c>
      <c r="E70" s="20">
        <f t="shared" si="19"/>
        <v>115003132.26000001</v>
      </c>
      <c r="F70" s="20">
        <f t="shared" si="19"/>
        <v>106603131.28999999</v>
      </c>
      <c r="G70" s="20">
        <f t="shared" si="19"/>
        <v>-33644486.169999987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A78" s="27" t="s">
        <v>73</v>
      </c>
      <c r="B78" s="28">
        <v>0</v>
      </c>
      <c r="C78" s="28">
        <v>0</v>
      </c>
      <c r="D78" s="28">
        <f>B78+C78</f>
        <v>0</v>
      </c>
      <c r="E78" s="28">
        <v>0</v>
      </c>
      <c r="F78" s="28">
        <v>0</v>
      </c>
      <c r="G78" s="29">
        <f>F78-B78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2023-07-31T18:44:27Z</cp:lastPrinted>
  <dcterms:created xsi:type="dcterms:W3CDTF">2018-11-21T17:49:47Z</dcterms:created>
  <dcterms:modified xsi:type="dcterms:W3CDTF">2023-07-31T18:44:30Z</dcterms:modified>
</cp:coreProperties>
</file>