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LDF\"/>
    </mc:Choice>
  </mc:AlternateContent>
  <bookViews>
    <workbookView xWindow="0" yWindow="0" windowWidth="24000" windowHeight="9135"/>
  </bookViews>
  <sheets>
    <sheet name=" EAEPE 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G21" i="1"/>
  <c r="F21" i="1"/>
  <c r="D21" i="1"/>
  <c r="C21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G32" i="1" s="1"/>
  <c r="F5" i="1"/>
  <c r="F32" i="1" s="1"/>
  <c r="D5" i="1"/>
  <c r="D32" i="1" s="1"/>
  <c r="C5" i="1"/>
  <c r="C32" i="1" s="1"/>
  <c r="E32" i="1" l="1"/>
  <c r="H21" i="1"/>
  <c r="H7" i="1"/>
  <c r="H5" i="1" s="1"/>
  <c r="H32" i="1" s="1"/>
  <c r="E21" i="1"/>
</calcChain>
</file>

<file path=xl/sharedStrings.xml><?xml version="1.0" encoding="utf-8"?>
<sst xmlns="http://schemas.openxmlformats.org/spreadsheetml/2006/main" count="34" uniqueCount="27">
  <si>
    <t>INSTITUTO TECNOLOGICO  SUPERIOR DE IRAPUATO
Estado Analítico del Ejercicio del Presupuesto de Egresos Detallado - LDF
Clasificación Administrativa
al 31 de Marzo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</si>
  <si>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</si>
  <si>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</si>
  <si>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</si>
  <si>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</si>
  <si>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</si>
  <si>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</si>
  <si>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</si>
  <si>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</si>
  <si>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</si>
  <si>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</si>
  <si>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</si>
  <si>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</si>
  <si>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</si>
  <si>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</si>
  <si>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</si>
  <si>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</si>
  <si>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</si>
  <si>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</si>
  <si>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</si>
  <si>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</si>
  <si>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</si>
  <si>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</si>
  <si>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II. Gasto Etiquetado</t>
  </si>
  <si>
    <t>(II=A+B+C+D+E+F+G+H)</t>
  </si>
  <si>
    <t>0705 PURISIMA DEL RINCON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</si>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</sst>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}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4" fillId="0" borderId="0" xfId="0" applyFont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1143000</xdr:colOff>
      <xdr:row>38</xdr:row>
      <xdr:rowOff>0</xdr:rowOff>
    </xdr:from>
    <xdr:to>
      <xdr:col>2</xdr:col>
      <xdr:colOff>4124325</xdr:colOff>
      <xdr:row>38</xdr:row>
      <xdr:rowOff>9525</xdr:rowOff>
    </xdr:to>
    <xdr:cxnSp macro="">
      <xdr:nvCxnSpPr>
        <xdr:cNvPr id="2" name="Conector recto 1"/>
        <xdr:cNvCxnSpPr/>
      </xdr:nvCxnSpPr>
      <xdr:spPr>
        <a:xfrm flipV="1">
          <a:off x="4267200" y="6057900"/>
          <a:ext cx="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tabSelected="1" workbookViewId="0">
      <selection activeCell="K37" sqref="K37"/>
    </sheetView>
  </sheetViews>
  <sheetFormatPr baseColWidth="10" defaultRowHeight="11.25"/>
  <cols>
    <col min="1" max="1" width="11.42578125" style="4" customWidth="1"/>
    <col min="2" max="2" width="39.28515625" style="4" customWidth="1"/>
    <col min="3" max="4" width="14.42578125" style="4" customWidth="1"/>
    <col min="5" max="5" width="17.42578125" style="4" customWidth="1"/>
    <col min="6" max="8" width="14.42578125" style="4" customWidth="1"/>
    <col min="9" max="16384" width="11.42578125" style="4"/>
  </cols>
  <sheetData>
    <row r="1" spans="2:8" ht="68.25" customHeight="1">
      <c r="B1" s="1" t="s">
        <v>0</v>
      </c>
      <c r="C1" s="2"/>
      <c r="D1" s="2"/>
      <c r="E1" s="2"/>
      <c r="F1" s="2"/>
      <c r="G1" s="2"/>
      <c r="H1" s="3"/>
    </row>
    <row r="2" spans="2:8">
      <c r="B2" s="5"/>
      <c r="C2" s="6" t="s">
        <v>1</v>
      </c>
      <c r="D2" s="6"/>
      <c r="E2" s="6"/>
      <c r="F2" s="6"/>
      <c r="G2" s="6"/>
      <c r="H2" s="5"/>
    </row>
    <row r="3" spans="2:8" ht="22.5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7" t="s">
        <v>8</v>
      </c>
    </row>
    <row r="4" spans="2:8">
      <c r="B4" s="9" t="s">
        <v>9</v>
      </c>
      <c r="C4" s="10"/>
      <c r="D4" s="10"/>
      <c r="E4" s="10"/>
      <c r="F4" s="10"/>
      <c r="G4" s="10"/>
      <c r="H4" s="10"/>
    </row>
    <row r="5" spans="2:8">
      <c r="B5" s="11" t="s">
        <v>10</v>
      </c>
      <c r="C5" s="12">
        <f>SUM(C6:C18)</f>
        <v>122681440.48999999</v>
      </c>
      <c r="D5" s="12">
        <f t="shared" ref="D5:H5" si="0">SUM(D6:D18)</f>
        <v>8924776.4199999999</v>
      </c>
      <c r="E5" s="12">
        <f t="shared" si="0"/>
        <v>131606216.91</v>
      </c>
      <c r="F5" s="12">
        <f t="shared" si="0"/>
        <v>31058658.419999994</v>
      </c>
      <c r="G5" s="12">
        <f t="shared" si="0"/>
        <v>31566993.619999997</v>
      </c>
      <c r="H5" s="12">
        <f t="shared" si="0"/>
        <v>100547558.49000001</v>
      </c>
    </row>
    <row r="6" spans="2:8">
      <c r="B6" s="13" t="s">
        <v>11</v>
      </c>
      <c r="C6" s="14">
        <v>1131984.6000000001</v>
      </c>
      <c r="D6" s="14">
        <v>0</v>
      </c>
      <c r="E6" s="14">
        <f>C6+D6</f>
        <v>1131984.6000000001</v>
      </c>
      <c r="F6" s="14">
        <v>98182.25</v>
      </c>
      <c r="G6" s="14">
        <v>98182.25</v>
      </c>
      <c r="H6" s="14">
        <f>E6-F6</f>
        <v>1033802.3500000001</v>
      </c>
    </row>
    <row r="7" spans="2:8">
      <c r="B7" s="13" t="s">
        <v>12</v>
      </c>
      <c r="C7" s="14">
        <v>49274913.960000001</v>
      </c>
      <c r="D7" s="14">
        <v>4453402.3899999997</v>
      </c>
      <c r="E7" s="14">
        <f t="shared" ref="E7:E18" si="1">C7+D7</f>
        <v>53728316.350000001</v>
      </c>
      <c r="F7" s="14">
        <v>15435609.43</v>
      </c>
      <c r="G7" s="14">
        <v>15847339.83</v>
      </c>
      <c r="H7" s="14">
        <f t="shared" ref="H7:H18" si="2">E7-F7</f>
        <v>38292706.920000002</v>
      </c>
    </row>
    <row r="8" spans="2:8">
      <c r="B8" s="13" t="s">
        <v>13</v>
      </c>
      <c r="C8" s="14">
        <v>8130627</v>
      </c>
      <c r="D8" s="14">
        <v>0</v>
      </c>
      <c r="E8" s="14">
        <f t="shared" si="1"/>
        <v>8130627</v>
      </c>
      <c r="F8" s="14">
        <v>1421092.27</v>
      </c>
      <c r="G8" s="14">
        <v>1421092.27</v>
      </c>
      <c r="H8" s="14">
        <f t="shared" si="2"/>
        <v>6709534.7300000004</v>
      </c>
    </row>
    <row r="9" spans="2:8">
      <c r="B9" s="13" t="s">
        <v>14</v>
      </c>
      <c r="C9" s="14">
        <v>13937387</v>
      </c>
      <c r="D9" s="14">
        <v>0</v>
      </c>
      <c r="E9" s="14">
        <f t="shared" si="1"/>
        <v>13937387</v>
      </c>
      <c r="F9" s="14">
        <v>3235813.22</v>
      </c>
      <c r="G9" s="14">
        <v>3235813.22</v>
      </c>
      <c r="H9" s="14">
        <f t="shared" si="2"/>
        <v>10701573.779999999</v>
      </c>
    </row>
    <row r="10" spans="2:8">
      <c r="B10" s="13" t="s">
        <v>15</v>
      </c>
      <c r="C10" s="14">
        <v>5070100</v>
      </c>
      <c r="D10" s="14">
        <v>0</v>
      </c>
      <c r="E10" s="14">
        <f t="shared" si="1"/>
        <v>5070100</v>
      </c>
      <c r="F10" s="14">
        <v>484343.57</v>
      </c>
      <c r="G10" s="14">
        <v>484343.57</v>
      </c>
      <c r="H10" s="14">
        <f t="shared" si="2"/>
        <v>4585756.43</v>
      </c>
    </row>
    <row r="11" spans="2:8">
      <c r="B11" s="13" t="s">
        <v>16</v>
      </c>
      <c r="C11" s="14">
        <v>9174173.5999999996</v>
      </c>
      <c r="D11" s="14">
        <v>1847620</v>
      </c>
      <c r="E11" s="14">
        <f t="shared" si="1"/>
        <v>11021793.6</v>
      </c>
      <c r="F11" s="14">
        <v>923733.22</v>
      </c>
      <c r="G11" s="14">
        <v>923733.22</v>
      </c>
      <c r="H11" s="14">
        <f t="shared" si="2"/>
        <v>10098060.379999999</v>
      </c>
    </row>
    <row r="12" spans="2:8">
      <c r="B12" s="13" t="s">
        <v>17</v>
      </c>
      <c r="C12" s="14">
        <v>5467876.6799999997</v>
      </c>
      <c r="D12" s="14">
        <v>1519600.62</v>
      </c>
      <c r="E12" s="14">
        <f t="shared" si="1"/>
        <v>6987477.2999999998</v>
      </c>
      <c r="F12" s="14">
        <v>1059197.6299999999</v>
      </c>
      <c r="G12" s="14">
        <v>1155802.43</v>
      </c>
      <c r="H12" s="14">
        <f t="shared" si="2"/>
        <v>5928279.6699999999</v>
      </c>
    </row>
    <row r="13" spans="2:8">
      <c r="B13" s="13" t="s">
        <v>18</v>
      </c>
      <c r="C13" s="14">
        <v>6373145.4800000004</v>
      </c>
      <c r="D13" s="14">
        <v>0</v>
      </c>
      <c r="E13" s="14">
        <f t="shared" si="1"/>
        <v>6373145.4800000004</v>
      </c>
      <c r="F13" s="14">
        <v>1567207.34</v>
      </c>
      <c r="G13" s="14">
        <v>1567207.34</v>
      </c>
      <c r="H13" s="14">
        <f t="shared" si="2"/>
        <v>4805938.1400000006</v>
      </c>
    </row>
    <row r="14" spans="2:8">
      <c r="B14" s="13" t="s">
        <v>19</v>
      </c>
      <c r="C14" s="14">
        <v>7567003.9900000002</v>
      </c>
      <c r="D14" s="14">
        <v>693361.4</v>
      </c>
      <c r="E14" s="14">
        <f t="shared" si="1"/>
        <v>8260365.3900000006</v>
      </c>
      <c r="F14" s="14">
        <v>2186389.9700000002</v>
      </c>
      <c r="G14" s="14">
        <v>2186389.9700000002</v>
      </c>
      <c r="H14" s="14">
        <f t="shared" si="2"/>
        <v>6073975.4199999999</v>
      </c>
    </row>
    <row r="15" spans="2:8">
      <c r="B15" s="13" t="s">
        <v>20</v>
      </c>
      <c r="C15" s="14">
        <v>7238590.3899999997</v>
      </c>
      <c r="D15" s="14">
        <v>154731.78</v>
      </c>
      <c r="E15" s="14">
        <f t="shared" si="1"/>
        <v>7393322.1699999999</v>
      </c>
      <c r="F15" s="14">
        <v>1828618.62</v>
      </c>
      <c r="G15" s="14">
        <v>1828618.62</v>
      </c>
      <c r="H15" s="14">
        <f t="shared" si="2"/>
        <v>5564703.5499999998</v>
      </c>
    </row>
    <row r="16" spans="2:8">
      <c r="B16" s="13" t="s">
        <v>21</v>
      </c>
      <c r="C16" s="14">
        <v>5395267.4299999997</v>
      </c>
      <c r="D16" s="14">
        <v>256060.23</v>
      </c>
      <c r="E16" s="14">
        <f t="shared" si="1"/>
        <v>5651327.6600000001</v>
      </c>
      <c r="F16" s="14">
        <v>1596669.79</v>
      </c>
      <c r="G16" s="14">
        <v>1596669.79</v>
      </c>
      <c r="H16" s="14">
        <f t="shared" si="2"/>
        <v>4054657.87</v>
      </c>
    </row>
    <row r="17" spans="2:8">
      <c r="B17" s="13" t="s">
        <v>22</v>
      </c>
      <c r="C17" s="14">
        <v>3920370.36</v>
      </c>
      <c r="D17" s="14">
        <v>0</v>
      </c>
      <c r="E17" s="14">
        <f t="shared" si="1"/>
        <v>3920370.36</v>
      </c>
      <c r="F17" s="14">
        <v>1221801.1100000001</v>
      </c>
      <c r="G17" s="14">
        <v>1221801.1100000001</v>
      </c>
      <c r="H17" s="14">
        <f t="shared" si="2"/>
        <v>2698569.25</v>
      </c>
    </row>
    <row r="18" spans="2:8">
      <c r="B18" s="13"/>
      <c r="C18" s="14"/>
      <c r="D18" s="14"/>
      <c r="E18" s="14">
        <f t="shared" si="1"/>
        <v>0</v>
      </c>
      <c r="F18" s="14"/>
      <c r="G18" s="14"/>
      <c r="H18" s="14">
        <f t="shared" si="2"/>
        <v>0</v>
      </c>
    </row>
    <row r="19" spans="2:8" ht="5.0999999999999996" customHeight="1">
      <c r="B19" s="13"/>
      <c r="C19" s="14"/>
      <c r="D19" s="14"/>
      <c r="E19" s="14"/>
      <c r="F19" s="14"/>
      <c r="G19" s="14"/>
      <c r="H19" s="14"/>
    </row>
    <row r="20" spans="2:8">
      <c r="B20" s="15" t="s">
        <v>23</v>
      </c>
      <c r="C20" s="14"/>
      <c r="D20" s="14"/>
      <c r="E20" s="14"/>
      <c r="F20" s="14"/>
      <c r="G20" s="14"/>
      <c r="H20" s="14"/>
    </row>
    <row r="21" spans="2:8">
      <c r="B21" s="15" t="s">
        <v>24</v>
      </c>
      <c r="C21" s="12">
        <f>SUM(C22:C30)</f>
        <v>0</v>
      </c>
      <c r="D21" s="12">
        <f t="shared" ref="D21:H21" si="3">SUM(D22:D30)</f>
        <v>65774121.039999999</v>
      </c>
      <c r="E21" s="12">
        <f t="shared" si="3"/>
        <v>65774121.039999999</v>
      </c>
      <c r="F21" s="12">
        <f t="shared" si="3"/>
        <v>8656665.0500000007</v>
      </c>
      <c r="G21" s="12">
        <f t="shared" si="3"/>
        <v>8656665.0500000007</v>
      </c>
      <c r="H21" s="12">
        <f t="shared" si="3"/>
        <v>57117455.990000002</v>
      </c>
    </row>
    <row r="22" spans="2:8">
      <c r="B22" s="13" t="s">
        <v>11</v>
      </c>
      <c r="C22" s="14">
        <v>0</v>
      </c>
      <c r="D22" s="14">
        <v>4859292</v>
      </c>
      <c r="E22" s="14">
        <f>C22+D22</f>
        <v>4859292</v>
      </c>
      <c r="F22" s="14">
        <v>695933.78</v>
      </c>
      <c r="G22" s="14">
        <v>695933.78</v>
      </c>
      <c r="H22" s="14">
        <f t="shared" ref="H22:H30" si="4">E22-F22</f>
        <v>4163358.2199999997</v>
      </c>
    </row>
    <row r="23" spans="2:8">
      <c r="B23" s="13" t="s">
        <v>12</v>
      </c>
      <c r="C23" s="14">
        <v>0</v>
      </c>
      <c r="D23" s="14">
        <v>36828625.240000002</v>
      </c>
      <c r="E23" s="14">
        <f t="shared" ref="E23:E30" si="5">C23+D23</f>
        <v>36828625.240000002</v>
      </c>
      <c r="F23" s="14">
        <v>5069126.08</v>
      </c>
      <c r="G23" s="14">
        <v>5069126.08</v>
      </c>
      <c r="H23" s="14">
        <f t="shared" si="4"/>
        <v>31759499.160000004</v>
      </c>
    </row>
    <row r="24" spans="2:8">
      <c r="B24" s="13" t="s">
        <v>13</v>
      </c>
      <c r="C24" s="14">
        <v>0</v>
      </c>
      <c r="D24" s="14">
        <v>320016</v>
      </c>
      <c r="E24" s="14">
        <f t="shared" si="5"/>
        <v>320016</v>
      </c>
      <c r="F24" s="14">
        <v>6883.9</v>
      </c>
      <c r="G24" s="14">
        <v>6883.9</v>
      </c>
      <c r="H24" s="14">
        <f t="shared" si="4"/>
        <v>313132.09999999998</v>
      </c>
    </row>
    <row r="25" spans="2:8">
      <c r="B25" s="13" t="s">
        <v>14</v>
      </c>
      <c r="C25" s="14">
        <v>0</v>
      </c>
      <c r="D25" s="14">
        <v>640965</v>
      </c>
      <c r="E25" s="14">
        <f t="shared" si="5"/>
        <v>640965</v>
      </c>
      <c r="F25" s="14">
        <v>12767.98</v>
      </c>
      <c r="G25" s="14">
        <v>12767.98</v>
      </c>
      <c r="H25" s="14">
        <f t="shared" si="4"/>
        <v>628197.02</v>
      </c>
    </row>
    <row r="26" spans="2:8">
      <c r="B26" s="13" t="s">
        <v>16</v>
      </c>
      <c r="C26" s="14">
        <v>0</v>
      </c>
      <c r="D26" s="14">
        <v>11530694.76</v>
      </c>
      <c r="E26" s="14">
        <f t="shared" si="5"/>
        <v>11530694.76</v>
      </c>
      <c r="F26" s="14">
        <v>1935744.58</v>
      </c>
      <c r="G26" s="14">
        <v>1935744.58</v>
      </c>
      <c r="H26" s="14">
        <f t="shared" si="4"/>
        <v>9594950.1799999997</v>
      </c>
    </row>
    <row r="27" spans="2:8">
      <c r="B27" s="13" t="s">
        <v>17</v>
      </c>
      <c r="C27" s="14">
        <v>0</v>
      </c>
      <c r="D27" s="14">
        <v>5715614</v>
      </c>
      <c r="E27" s="14">
        <f t="shared" si="5"/>
        <v>5715614</v>
      </c>
      <c r="F27" s="14">
        <v>936208.73</v>
      </c>
      <c r="G27" s="14">
        <v>936208.73</v>
      </c>
      <c r="H27" s="14">
        <f t="shared" si="4"/>
        <v>4779405.2699999996</v>
      </c>
    </row>
    <row r="28" spans="2:8">
      <c r="B28" s="13" t="s">
        <v>25</v>
      </c>
      <c r="C28" s="14">
        <v>0</v>
      </c>
      <c r="D28" s="14">
        <v>878914.04</v>
      </c>
      <c r="E28" s="14">
        <f t="shared" si="5"/>
        <v>878914.04</v>
      </c>
      <c r="F28" s="14">
        <v>0</v>
      </c>
      <c r="G28" s="14">
        <v>0</v>
      </c>
      <c r="H28" s="14">
        <f t="shared" si="4"/>
        <v>878914.04</v>
      </c>
    </row>
    <row r="29" spans="2:8">
      <c r="B29" s="13" t="s">
        <v>20</v>
      </c>
      <c r="C29" s="14">
        <v>0</v>
      </c>
      <c r="D29" s="14">
        <v>5000000</v>
      </c>
      <c r="E29" s="14">
        <f t="shared" si="5"/>
        <v>5000000</v>
      </c>
      <c r="F29" s="14">
        <v>0</v>
      </c>
      <c r="G29" s="14">
        <v>0</v>
      </c>
      <c r="H29" s="14">
        <f t="shared" si="4"/>
        <v>5000000</v>
      </c>
    </row>
    <row r="30" spans="2:8">
      <c r="B30" s="13"/>
      <c r="C30" s="14"/>
      <c r="D30" s="14"/>
      <c r="E30" s="14">
        <f t="shared" si="5"/>
        <v>0</v>
      </c>
      <c r="F30" s="14"/>
      <c r="G30" s="14"/>
      <c r="H30" s="14">
        <f t="shared" si="4"/>
        <v>0</v>
      </c>
    </row>
    <row r="31" spans="2:8" ht="5.0999999999999996" customHeight="1">
      <c r="B31" s="16"/>
      <c r="C31" s="14"/>
      <c r="D31" s="14"/>
      <c r="E31" s="14"/>
      <c r="F31" s="14"/>
      <c r="G31" s="14"/>
      <c r="H31" s="14"/>
    </row>
    <row r="32" spans="2:8">
      <c r="B32" s="11" t="s">
        <v>26</v>
      </c>
      <c r="C32" s="12">
        <f>C5+C21</f>
        <v>122681440.48999999</v>
      </c>
      <c r="D32" s="12">
        <f t="shared" ref="D32:H32" si="6">D5+D21</f>
        <v>74698897.459999993</v>
      </c>
      <c r="E32" s="12">
        <f t="shared" si="6"/>
        <v>197380337.94999999</v>
      </c>
      <c r="F32" s="12">
        <f t="shared" si="6"/>
        <v>39715323.469999999</v>
      </c>
      <c r="G32" s="12">
        <f t="shared" si="6"/>
        <v>40223658.670000002</v>
      </c>
      <c r="H32" s="12">
        <f t="shared" si="6"/>
        <v>157665014.48000002</v>
      </c>
    </row>
    <row r="33" spans="2:8" ht="5.0999999999999996" customHeight="1">
      <c r="B33" s="17"/>
      <c r="C33" s="18"/>
      <c r="D33" s="18"/>
      <c r="E33" s="18"/>
      <c r="F33" s="18"/>
      <c r="G33" s="18"/>
      <c r="H33" s="18"/>
    </row>
    <row r="38" spans="2:8" s="19" customFormat="1" ht="12.75"/>
    <row r="39" spans="2:8" s="19" customFormat="1" ht="12.75">
      <c r="B39" s="20"/>
      <c r="C39" s="20"/>
      <c r="F39" s="20"/>
    </row>
    <row r="40" spans="2:8" s="19" customFormat="1" ht="12.75">
      <c r="B40" s="21"/>
      <c r="C40" s="21"/>
      <c r="F40" s="21"/>
    </row>
    <row r="41" spans="2:8" ht="12">
      <c r="B41" s="21"/>
    </row>
  </sheetData>
  <mergeCells count="2">
    <mergeCell ref="B1:H1"/>
    <mergeCell ref="C2:G2"/>
  </mergeCells>
  <pageMargins left="0.7" right="0.7" top="0.75" bottom="0.75" header="0.3" footer="0.3"/>
  <pageSetup scale="6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EAEPE CA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2018-04-19T15:36:10Z</cp:lastPrinted>
  <dcterms:created xsi:type="dcterms:W3CDTF">2018-04-19T15:33:40Z</dcterms:created>
  <dcterms:modified xsi:type="dcterms:W3CDTF">2018-04-19T15:50:42Z</dcterms:modified>
</cp:coreProperties>
</file>