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4000" windowHeight="9600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E28" i="2"/>
  <c r="D28" i="2"/>
  <c r="C28" i="2"/>
  <c r="B28" i="2"/>
  <c r="D27" i="2"/>
  <c r="G27" i="2" s="1"/>
  <c r="D26" i="2"/>
  <c r="G26" i="2" s="1"/>
  <c r="D25" i="2"/>
  <c r="G25" i="2" s="1"/>
  <c r="G24" i="2" s="1"/>
  <c r="F24" i="2"/>
  <c r="E24" i="2"/>
  <c r="E21" i="2" s="1"/>
  <c r="D24" i="2"/>
  <c r="C24" i="2"/>
  <c r="B24" i="2"/>
  <c r="D23" i="2"/>
  <c r="D21" i="2" s="1"/>
  <c r="D22" i="2"/>
  <c r="G22" i="2" s="1"/>
  <c r="F21" i="2"/>
  <c r="C21" i="2"/>
  <c r="B21" i="2"/>
  <c r="D19" i="2"/>
  <c r="G19" i="2" s="1"/>
  <c r="D18" i="2"/>
  <c r="D16" i="2" s="1"/>
  <c r="D17" i="2"/>
  <c r="G17" i="2" s="1"/>
  <c r="F16" i="2"/>
  <c r="E16" i="2"/>
  <c r="C16" i="2"/>
  <c r="B16" i="2"/>
  <c r="D15" i="2"/>
  <c r="G15" i="2" s="1"/>
  <c r="D14" i="2"/>
  <c r="D12" i="2" s="1"/>
  <c r="D13" i="2"/>
  <c r="G13" i="2" s="1"/>
  <c r="F12" i="2"/>
  <c r="F9" i="2" s="1"/>
  <c r="F33" i="2" s="1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l="1"/>
  <c r="D9" i="2"/>
  <c r="D33" i="2" s="1"/>
  <c r="G14" i="2"/>
  <c r="G12" i="2" s="1"/>
  <c r="G9" i="2" s="1"/>
  <c r="G33" i="2" s="1"/>
  <c r="G18" i="2"/>
  <c r="G16" i="2" s="1"/>
  <c r="G23" i="2"/>
  <c r="G21" i="2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<sst xmlns="http://schemas.openxmlformats.org/spreadsheetml/2006/main" count="38" uniqueCount="28">
  <si>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 - LDF
                        (Clasificación de Servicios Personales por Categoría)</t>
  </si>
  <si>
    <t xml:space="preserve"> INSTITUTO TECNOLOGICO SUPERIOR DE IRAPUATO</t>
  </si>
  <si>
    <t>Estado Analítico del Ejercicio del Presupuesto de Egresos Detallado - LDF</t>
  </si>
  <si>
    <t>Clasificación de Servicios Personales por Categoría</t>
  </si>
  <si>
    <t>del 01 de Enero al 31 de Marzo de 2024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</si>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</sst>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91373108.170000002</v>
      </c>
      <c r="C9" s="19">
        <f t="shared" ref="C9:G9" si="0">C10+C11+C12+C15+C16+C19</f>
        <v>9885249</v>
      </c>
      <c r="D9" s="19">
        <f t="shared" si="0"/>
        <v>101258357.17</v>
      </c>
      <c r="E9" s="19">
        <f t="shared" si="0"/>
        <v>23852919.66</v>
      </c>
      <c r="F9" s="19">
        <f t="shared" si="0"/>
        <v>23852919.66</v>
      </c>
      <c r="G9" s="19">
        <f t="shared" si="0"/>
        <v>77405437.510000005</v>
      </c>
    </row>
    <row r="10" spans="1:7" x14ac:dyDescent="0.25">
      <c r="A10" s="20" t="s">
        <v>15</v>
      </c>
      <c r="B10" s="21">
        <v>91373108.170000002</v>
      </c>
      <c r="C10" s="21">
        <v>9885249</v>
      </c>
      <c r="D10" s="22">
        <f>B10+C10</f>
        <v>101258357.17</v>
      </c>
      <c r="E10" s="21">
        <v>23852919.66</v>
      </c>
      <c r="F10" s="21">
        <v>23852919.66</v>
      </c>
      <c r="G10" s="22">
        <f>D10-E10</f>
        <v>77405437.510000005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79704880</v>
      </c>
      <c r="D21" s="19">
        <f t="shared" si="3"/>
        <v>79704880</v>
      </c>
      <c r="E21" s="19">
        <f t="shared" si="3"/>
        <v>15592820.560000001</v>
      </c>
      <c r="F21" s="19">
        <f t="shared" si="3"/>
        <v>15592820.560000001</v>
      </c>
      <c r="G21" s="19">
        <f t="shared" si="3"/>
        <v>64112059.439999998</v>
      </c>
    </row>
    <row r="22" spans="1:7" x14ac:dyDescent="0.25">
      <c r="A22" s="20" t="s">
        <v>15</v>
      </c>
      <c r="B22" s="21">
        <v>0</v>
      </c>
      <c r="C22" s="21">
        <v>79704880</v>
      </c>
      <c r="D22" s="22">
        <f>B22+C22</f>
        <v>79704880</v>
      </c>
      <c r="E22" s="21">
        <v>15592820.560000001</v>
      </c>
      <c r="F22" s="21">
        <v>15592820.560000001</v>
      </c>
      <c r="G22" s="22">
        <f>D22-E22</f>
        <v>64112059.439999998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91373108.170000002</v>
      </c>
      <c r="C33" s="19">
        <f t="shared" ref="C33:G33" si="6">C9+C21</f>
        <v>89590129</v>
      </c>
      <c r="D33" s="19">
        <f t="shared" si="6"/>
        <v>180963237.17000002</v>
      </c>
      <c r="E33" s="19">
        <f t="shared" si="6"/>
        <v>39445740.219999999</v>
      </c>
      <c r="F33" s="19">
        <f t="shared" si="6"/>
        <v>39445740.219999999</v>
      </c>
      <c r="G33" s="19">
        <f t="shared" si="6"/>
        <v>141517496.94999999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s="31" t="s">
        <v>27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dcterms:created xsi:type="dcterms:W3CDTF">2024-04-30T00:22:24Z</dcterms:created>
  <dcterms:modified xsi:type="dcterms:W3CDTF">2024-04-30T00:24:32Z</dcterms:modified>
</cp:coreProperties>
</file>