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CACIONES 2022-TRABAJO\EDOS FINANCIEROS\TRIMESTRE 1\01INFORMACION CONTABLE\"/>
    </mc:Choice>
  </mc:AlternateContent>
  <bookViews>
    <workbookView xWindow="0" yWindow="0" windowWidth="20490" windowHeight="7755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<sst xmlns="http://schemas.openxmlformats.org/spreadsheetml/2006/main" count="58" uniqueCount="58">
  <si>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</si>
  <si>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</si>
  <si>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</si>
  <si>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</si>
  <si>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</si>
  <si>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</si>
  <si>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</si>
  <si>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</si>
  <si>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</si>
  <si>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</si>
  <si>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</si>
  <si>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</si>
  <si>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</si>
  <si>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</si>
  <si>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</si>
  <si>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</si>
  <si>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</si>
  <si>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</si>
  <si>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</si>
  <si>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</si>
  <si>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</si>
  <si>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</si>
  <si>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</si>
  <si>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</si>
  <si>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</si>
  <si>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</si>
  <si>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</si>
  <si>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</si>
  <si>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</si>
  <si>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</si>
  <si>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</si>
  <si>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</si>
  <si>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</si>
  <si>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</si>
  <si>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</si>
  <si>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</si>
  <si>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</si>
  <si>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</si>
  <si>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</si>
  <si>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</si>
  <si>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</si>
  <si>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</si>
  <si>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</si>
  <si>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</si>
  <si>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</si>
  <si>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</si>
  <si>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</si>
  <si>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</si>
  <si>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</si>
  <si>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</si>
  <si>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</si>
  <si>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</si>
  <si>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</si>
  <si>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</si>
  <si>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</si>
  <si>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</si>
  <si>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</si>
  <si>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TECNOLOGICO SUPERIOR DE IRAPUATO
Estado de Actividades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</si>
</sst>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A9" sqref="A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14629989.949999999</v>
      </c>
      <c r="C4" s="9">
        <f>SUM(C5:C11)</f>
        <v>33511473.890000001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0</v>
      </c>
      <c r="C9" s="11">
        <v>0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14629989.949999999</v>
      </c>
      <c r="C11" s="11">
        <v>33511473.890000001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57388444.049999997</v>
      </c>
      <c r="C13" s="9">
        <f>SUM(C14:C15)</f>
        <v>189729815.87</v>
      </c>
      <c r="D13" s="2"/>
    </row>
    <row r="14" spans="1:4" ht="22.5" x14ac:dyDescent="0.2">
      <c r="A14" s="10" t="s">
        <v>51</v>
      </c>
      <c r="B14" s="11">
        <v>19336628</v>
      </c>
      <c r="C14" s="11">
        <v>75188307.680000007</v>
      </c>
      <c r="D14" s="4">
        <v>4210</v>
      </c>
    </row>
    <row r="15" spans="1:4" ht="11.25" customHeight="1" x14ac:dyDescent="0.2">
      <c r="A15" s="10" t="s">
        <v>52</v>
      </c>
      <c r="B15" s="11">
        <v>38051816.049999997</v>
      </c>
      <c r="C15" s="11">
        <v>114541508.19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597035.59</v>
      </c>
      <c r="C17" s="9">
        <f>SUM(C18:C22)</f>
        <v>1807708.06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597035.59</v>
      </c>
      <c r="C22" s="11">
        <v>1807708.06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72615469.590000004</v>
      </c>
      <c r="C24" s="13">
        <f>SUM(C4+C13+C17)</f>
        <v>225048997.81999999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38306991.439999998</v>
      </c>
      <c r="C27" s="9">
        <f>SUM(C28:C30)</f>
        <v>195229572.40000001</v>
      </c>
      <c r="D27" s="2"/>
    </row>
    <row r="28" spans="1:5" ht="11.25" customHeight="1" x14ac:dyDescent="0.2">
      <c r="A28" s="10" t="s">
        <v>37</v>
      </c>
      <c r="B28" s="11">
        <v>34347015.159999996</v>
      </c>
      <c r="C28" s="11">
        <v>164138282.31999999</v>
      </c>
      <c r="D28" s="4">
        <v>5110</v>
      </c>
    </row>
    <row r="29" spans="1:5" ht="11.25" customHeight="1" x14ac:dyDescent="0.2">
      <c r="A29" s="10" t="s">
        <v>16</v>
      </c>
      <c r="B29" s="11">
        <v>90196.36</v>
      </c>
      <c r="C29" s="11">
        <v>5051369.34</v>
      </c>
      <c r="D29" s="4">
        <v>5120</v>
      </c>
    </row>
    <row r="30" spans="1:5" ht="11.25" customHeight="1" x14ac:dyDescent="0.2">
      <c r="A30" s="10" t="s">
        <v>17</v>
      </c>
      <c r="B30" s="11">
        <v>3869779.92</v>
      </c>
      <c r="C30" s="11">
        <v>26039920.739999998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179520.79</v>
      </c>
      <c r="C32" s="9">
        <f>SUM(C33:C41)</f>
        <v>1950430.92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179520.79</v>
      </c>
      <c r="C36" s="11">
        <v>1950430.92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7587943.9699999997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7587943.9699999997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38486512.229999997</v>
      </c>
      <c r="C66" s="13">
        <f>C63+C55+C48+C43+C32+C27</f>
        <v>204767947.29000002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34128957.360000007</v>
      </c>
      <c r="C68" s="9">
        <f>C24-C66</f>
        <v>20281050.529999971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Moises</cp:lastModifiedBy>
  <cp:lastPrinted>2019-05-15T20:49:00Z</cp:lastPrinted>
  <dcterms:created xsi:type="dcterms:W3CDTF">2012-12-11T20:29:16Z</dcterms:created>
  <dcterms:modified xsi:type="dcterms:W3CDTF">2022-04-20T20:31:17Z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