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\Documents\MIS DOC.2024\ESTADOS FINANCIEROS 2024\3ER TRIMESTRE 2024\ASEG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<sst xmlns="http://schemas.openxmlformats.org/spreadsheetml/2006/main" count="45" uniqueCount="37">
  <si>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</si>
  <si>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</si>
  <si>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</si>
  <si>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</si>
  <si>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</si>
  <si>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</si>
  <si>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</si>
  <si>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</si>
  <si>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</si>
  <si>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</si>
  <si>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</si>
  <si>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</si>
  <si>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</si>
  <si>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</si>
  <si>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</si>
  <si>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</si>
  <si>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</si>
  <si>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</si>
  <si>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</si>
  <si>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</si>
  <si>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</si>
  <si>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</si>
  <si>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</si>
  <si>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</si>
  <si>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</si>
  <si>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</si>
  <si>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</si>
  <si>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</si>
  <si>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</si>
  <si>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</si>
  <si>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</si>
  <si>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</si>
  <si>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</si>
  <si>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</si>
  <si>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</si>
  <si>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</si>
  <si>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TECNOLOGICO SUPERIOR DE IRAPUATO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</si>
</sst>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143994390.44</v>
      </c>
      <c r="C3" s="3">
        <f t="shared" ref="C3:D3" si="0">SUM(C4:C13)</f>
        <v>223445325.58999997</v>
      </c>
      <c r="D3" s="4">
        <f t="shared" si="0"/>
        <v>223335325.58999997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40617818</v>
      </c>
      <c r="C10" s="5">
        <v>46192406.899999999</v>
      </c>
      <c r="D10" s="6">
        <v>46082406.899999999</v>
      </c>
    </row>
    <row r="11" spans="1:4" x14ac:dyDescent="0.2">
      <c r="A11" s="22" t="s">
        <v>8</v>
      </c>
      <c r="B11" s="5">
        <v>0</v>
      </c>
      <c r="C11" s="5">
        <v>90807093.730000004</v>
      </c>
      <c r="D11" s="6">
        <v>90807093.730000004</v>
      </c>
    </row>
    <row r="12" spans="1:4" x14ac:dyDescent="0.2">
      <c r="A12" s="22" t="s">
        <v>9</v>
      </c>
      <c r="B12" s="5">
        <v>103376572.44</v>
      </c>
      <c r="C12" s="5">
        <v>86445824.959999993</v>
      </c>
      <c r="D12" s="6">
        <v>86445824.959999993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143994390.44</v>
      </c>
      <c r="C14" s="7">
        <f t="shared" ref="C14:D14" si="1">SUM(C15:C23)</f>
        <v>160821305.70000002</v>
      </c>
      <c r="D14" s="8">
        <f t="shared" si="1"/>
        <v>160821305.70000002</v>
      </c>
    </row>
    <row r="15" spans="1:4" x14ac:dyDescent="0.2">
      <c r="A15" s="22" t="s">
        <v>12</v>
      </c>
      <c r="B15" s="5">
        <v>91373108.170000002</v>
      </c>
      <c r="C15" s="5">
        <v>115165500.5</v>
      </c>
      <c r="D15" s="6">
        <v>115165500.5</v>
      </c>
    </row>
    <row r="16" spans="1:4" x14ac:dyDescent="0.2">
      <c r="A16" s="22" t="s">
        <v>13</v>
      </c>
      <c r="B16" s="5">
        <v>7104280.3499999996</v>
      </c>
      <c r="C16" s="5">
        <v>4305983.87</v>
      </c>
      <c r="D16" s="6">
        <v>4305983.87</v>
      </c>
    </row>
    <row r="17" spans="1:4" x14ac:dyDescent="0.2">
      <c r="A17" s="22" t="s">
        <v>14</v>
      </c>
      <c r="B17" s="5">
        <v>33363800.050000001</v>
      </c>
      <c r="C17" s="5">
        <v>22082872.52</v>
      </c>
      <c r="D17" s="6">
        <v>22082872.52</v>
      </c>
    </row>
    <row r="18" spans="1:4" x14ac:dyDescent="0.2">
      <c r="A18" s="22" t="s">
        <v>9</v>
      </c>
      <c r="B18" s="5">
        <v>3567556</v>
      </c>
      <c r="C18" s="5">
        <v>4483376.88</v>
      </c>
      <c r="D18" s="6">
        <v>4483376.88</v>
      </c>
    </row>
    <row r="19" spans="1:4" x14ac:dyDescent="0.2">
      <c r="A19" s="22" t="s">
        <v>15</v>
      </c>
      <c r="B19" s="5">
        <v>6085645.8700000001</v>
      </c>
      <c r="C19" s="5">
        <v>9826203.6899999995</v>
      </c>
      <c r="D19" s="6">
        <v>9826203.6899999995</v>
      </c>
    </row>
    <row r="20" spans="1:4" x14ac:dyDescent="0.2">
      <c r="A20" s="22" t="s">
        <v>16</v>
      </c>
      <c r="B20" s="5">
        <v>2500000</v>
      </c>
      <c r="C20" s="5">
        <v>4957368.24</v>
      </c>
      <c r="D20" s="6">
        <v>4957368.24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62624019.889999956</v>
      </c>
      <c r="D24" s="10">
        <f>D3-D14</f>
        <v>62514019.889999956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21956249</v>
      </c>
      <c r="D27" s="15">
        <f>SUM(D28:D34)</f>
        <v>21846249</v>
      </c>
    </row>
    <row r="28" spans="1:4" x14ac:dyDescent="0.2">
      <c r="A28" s="22" t="s">
        <v>26</v>
      </c>
      <c r="B28" s="16">
        <v>0</v>
      </c>
      <c r="C28" s="16">
        <v>5608971.0199999996</v>
      </c>
      <c r="D28" s="17">
        <v>5608971.0199999996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17167681.879999999</v>
      </c>
      <c r="D31" s="17">
        <v>17057681.879999999</v>
      </c>
    </row>
    <row r="32" spans="1:4" x14ac:dyDescent="0.2">
      <c r="A32" s="22" t="s">
        <v>30</v>
      </c>
      <c r="B32" s="16">
        <v>0</v>
      </c>
      <c r="C32" s="16">
        <v>-841041.9</v>
      </c>
      <c r="D32" s="17">
        <v>-841041.9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20638</v>
      </c>
      <c r="D34" s="17">
        <v>20638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40667770.890000001</v>
      </c>
      <c r="D35" s="19">
        <f>SUM(D36:D38)</f>
        <v>40667770.890000001</v>
      </c>
    </row>
    <row r="36" spans="1:4" x14ac:dyDescent="0.2">
      <c r="A36" s="22" t="s">
        <v>30</v>
      </c>
      <c r="B36" s="16">
        <v>0</v>
      </c>
      <c r="C36" s="16">
        <v>40667770.890000001</v>
      </c>
      <c r="D36" s="17">
        <v>40667770.890000001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62624019.890000001</v>
      </c>
      <c r="D39" s="10">
        <f>D27+D35</f>
        <v>62514019.890000001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Martha Araceli Alonso Valdivia</cp:lastModifiedBy>
  <cp:lastPrinted>2018-07-16T14:09:31Z</cp:lastPrinted>
  <dcterms:created xsi:type="dcterms:W3CDTF">2017-12-20T04:54:53Z</dcterms:created>
  <dcterms:modified xsi:type="dcterms:W3CDTF">2024-10-17T22:27:53Z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