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TRIM 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O14" i="1"/>
  <c r="H14" i="1"/>
  <c r="G14" i="1"/>
  <c r="O23" i="1" l="1"/>
  <c r="P23" i="1"/>
  <c r="G48" i="1"/>
  <c r="H48" i="1"/>
  <c r="O43" i="1" l="1"/>
  <c r="O48" i="1" s="1"/>
  <c r="P43" i="1"/>
  <c r="P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<sst xmlns="http://schemas.openxmlformats.org/spreadsheetml/2006/main" count="64" uniqueCount="55">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</sst>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D1" workbookViewId="0">
      <selection activeCell="P44" sqref="P44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</row>
    <row r="2" spans="1:17" ht="1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" customHeight="1" x14ac:dyDescent="0.2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2"/>
    </row>
    <row r="4" spans="1:17" ht="16.5" customHeight="1" x14ac:dyDescent="0.2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64"/>
      <c r="C6" s="64"/>
      <c r="D6" s="64"/>
      <c r="E6" s="11"/>
      <c r="F6" s="11"/>
      <c r="G6" s="12" t="s">
        <v>2</v>
      </c>
      <c r="H6" s="65" t="s">
        <v>3</v>
      </c>
      <c r="I6" s="65"/>
      <c r="J6" s="65"/>
      <c r="K6" s="65"/>
      <c r="L6" s="65"/>
      <c r="M6" s="65"/>
      <c r="N6" s="65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62" t="s">
        <v>4</v>
      </c>
      <c r="C9" s="62"/>
      <c r="D9" s="62"/>
      <c r="E9" s="62"/>
      <c r="F9" s="18"/>
      <c r="G9" s="19">
        <v>2015</v>
      </c>
      <c r="H9" s="19">
        <v>2014</v>
      </c>
      <c r="I9" s="20"/>
      <c r="J9" s="62" t="s">
        <v>4</v>
      </c>
      <c r="K9" s="62"/>
      <c r="L9" s="62"/>
      <c r="M9" s="62"/>
      <c r="N9" s="18"/>
      <c r="O9" s="19">
        <v>2015</v>
      </c>
      <c r="P9" s="19">
        <v>2014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0" t="s">
        <v>5</v>
      </c>
      <c r="C12" s="60"/>
      <c r="D12" s="60"/>
      <c r="E12" s="60"/>
      <c r="F12" s="60"/>
      <c r="G12" s="24"/>
      <c r="H12" s="24"/>
      <c r="I12" s="27"/>
      <c r="J12" s="60" t="s">
        <v>6</v>
      </c>
      <c r="K12" s="60"/>
      <c r="L12" s="60"/>
      <c r="M12" s="60"/>
      <c r="N12" s="60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0" t="s">
        <v>7</v>
      </c>
      <c r="D14" s="60"/>
      <c r="E14" s="60"/>
      <c r="F14" s="60"/>
      <c r="G14" s="30">
        <f>SUM(G15:G25)</f>
        <v>-188281565.05000001</v>
      </c>
      <c r="H14" s="30">
        <f>SUM(H15:H25)</f>
        <v>-215007918.52000001</v>
      </c>
      <c r="I14" s="27"/>
      <c r="J14" s="27"/>
      <c r="K14" s="60" t="s">
        <v>7</v>
      </c>
      <c r="L14" s="60"/>
      <c r="M14" s="60"/>
      <c r="N14" s="60"/>
      <c r="O14" s="30">
        <f>SUM(O15:O17)</f>
        <v>-34115202.189999998</v>
      </c>
      <c r="P14" s="30">
        <f>SUM(P15:P17)</f>
        <v>-54433693.579999998</v>
      </c>
      <c r="Q14" s="25"/>
    </row>
    <row r="15" spans="1:17" ht="15" customHeight="1" x14ac:dyDescent="0.2">
      <c r="A15" s="26"/>
      <c r="B15" s="27"/>
      <c r="C15" s="28"/>
      <c r="D15" s="58" t="s">
        <v>8</v>
      </c>
      <c r="E15" s="58"/>
      <c r="F15" s="58"/>
      <c r="G15" s="31">
        <v>0</v>
      </c>
      <c r="H15" s="31">
        <v>0</v>
      </c>
      <c r="I15" s="27"/>
      <c r="J15" s="27"/>
      <c r="K15" s="3"/>
      <c r="L15" s="61" t="s">
        <v>9</v>
      </c>
      <c r="M15" s="61"/>
      <c r="N15" s="61"/>
      <c r="O15" s="31">
        <v>-21036324.440000001</v>
      </c>
      <c r="P15" s="31">
        <v>-48948754.439999998</v>
      </c>
      <c r="Q15" s="25"/>
    </row>
    <row r="16" spans="1:17" ht="15" customHeight="1" x14ac:dyDescent="0.2">
      <c r="A16" s="26"/>
      <c r="B16" s="27"/>
      <c r="C16" s="28"/>
      <c r="D16" s="58" t="s">
        <v>10</v>
      </c>
      <c r="E16" s="58"/>
      <c r="F16" s="58"/>
      <c r="G16" s="31"/>
      <c r="H16" s="31"/>
      <c r="I16" s="27"/>
      <c r="J16" s="27"/>
      <c r="K16" s="3"/>
      <c r="L16" s="61" t="s">
        <v>11</v>
      </c>
      <c r="M16" s="61"/>
      <c r="N16" s="61"/>
      <c r="O16" s="31">
        <v>-13078877.75</v>
      </c>
      <c r="P16" s="31">
        <v>-5484939.1399999997</v>
      </c>
      <c r="Q16" s="25"/>
    </row>
    <row r="17" spans="1:17" ht="15" customHeight="1" x14ac:dyDescent="0.2">
      <c r="A17" s="26"/>
      <c r="B17" s="27"/>
      <c r="C17" s="32"/>
      <c r="D17" s="58" t="s">
        <v>12</v>
      </c>
      <c r="E17" s="58"/>
      <c r="F17" s="58"/>
      <c r="G17" s="31">
        <v>0</v>
      </c>
      <c r="H17" s="31">
        <v>0</v>
      </c>
      <c r="I17" s="27"/>
      <c r="J17" s="27"/>
      <c r="K17" s="24"/>
      <c r="L17" s="61" t="s">
        <v>13</v>
      </c>
      <c r="M17" s="61"/>
      <c r="N17" s="61"/>
      <c r="O17" s="31">
        <v>0</v>
      </c>
      <c r="P17" s="31">
        <v>0</v>
      </c>
      <c r="Q17" s="25"/>
    </row>
    <row r="18" spans="1:17" ht="15" customHeight="1" x14ac:dyDescent="0.2">
      <c r="A18" s="26"/>
      <c r="B18" s="27"/>
      <c r="C18" s="32"/>
      <c r="D18" s="58" t="s">
        <v>14</v>
      </c>
      <c r="E18" s="58"/>
      <c r="F18" s="58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58" t="s">
        <v>15</v>
      </c>
      <c r="E19" s="58"/>
      <c r="F19" s="58"/>
      <c r="G19" s="31">
        <v>-8253446.9699999997</v>
      </c>
      <c r="H19" s="31">
        <v>-480938.96</v>
      </c>
      <c r="I19" s="27"/>
      <c r="J19" s="27"/>
      <c r="K19" s="33" t="s">
        <v>16</v>
      </c>
      <c r="L19" s="33"/>
      <c r="M19" s="33"/>
      <c r="N19" s="33"/>
      <c r="O19" s="30">
        <f>SUM(O20:O22)</f>
        <v>51323036.369999997</v>
      </c>
      <c r="P19" s="30">
        <f>SUM(P20:P22)</f>
        <v>52314457.010000005</v>
      </c>
      <c r="Q19" s="25"/>
    </row>
    <row r="20" spans="1:17" ht="15" customHeight="1" x14ac:dyDescent="0.2">
      <c r="A20" s="26"/>
      <c r="B20" s="27"/>
      <c r="C20" s="32"/>
      <c r="D20" s="58" t="s">
        <v>17</v>
      </c>
      <c r="E20" s="58"/>
      <c r="F20" s="58"/>
      <c r="G20" s="31">
        <v>-5763540.2199999997</v>
      </c>
      <c r="H20" s="31">
        <v>-14416514.84</v>
      </c>
      <c r="I20" s="27"/>
      <c r="J20" s="27"/>
      <c r="K20" s="24"/>
      <c r="L20" s="32" t="s">
        <v>9</v>
      </c>
      <c r="M20" s="32"/>
      <c r="N20" s="32"/>
      <c r="O20" s="31">
        <v>29595018.559999999</v>
      </c>
      <c r="P20" s="31">
        <v>35002054.890000001</v>
      </c>
      <c r="Q20" s="25"/>
    </row>
    <row r="21" spans="1:17" ht="15" customHeight="1" x14ac:dyDescent="0.2">
      <c r="A21" s="26"/>
      <c r="B21" s="27"/>
      <c r="C21" s="32"/>
      <c r="D21" s="58" t="s">
        <v>18</v>
      </c>
      <c r="E21" s="58"/>
      <c r="F21" s="58"/>
      <c r="G21" s="31">
        <v>0</v>
      </c>
      <c r="H21" s="31">
        <v>0</v>
      </c>
      <c r="I21" s="27"/>
      <c r="J21" s="27"/>
      <c r="K21" s="24"/>
      <c r="L21" s="61" t="s">
        <v>11</v>
      </c>
      <c r="M21" s="61"/>
      <c r="N21" s="61"/>
      <c r="O21" s="31">
        <v>21728017.809999999</v>
      </c>
      <c r="P21" s="31">
        <v>17312402.120000001</v>
      </c>
      <c r="Q21" s="25"/>
    </row>
    <row r="22" spans="1:17" ht="28.5" customHeight="1" x14ac:dyDescent="0.2">
      <c r="A22" s="26"/>
      <c r="B22" s="27"/>
      <c r="C22" s="32"/>
      <c r="D22" s="58" t="s">
        <v>19</v>
      </c>
      <c r="E22" s="58"/>
      <c r="F22" s="58"/>
      <c r="G22" s="31">
        <v>0</v>
      </c>
      <c r="H22" s="31">
        <v>0</v>
      </c>
      <c r="I22" s="27"/>
      <c r="J22" s="27"/>
      <c r="K22" s="3"/>
      <c r="L22" s="61" t="s">
        <v>20</v>
      </c>
      <c r="M22" s="61"/>
      <c r="N22" s="61"/>
      <c r="O22" s="31">
        <v>0</v>
      </c>
      <c r="P22" s="31">
        <v>0</v>
      </c>
      <c r="Q22" s="25"/>
    </row>
    <row r="23" spans="1:17" ht="15" customHeight="1" x14ac:dyDescent="0.2">
      <c r="A23" s="26"/>
      <c r="B23" s="27"/>
      <c r="C23" s="32"/>
      <c r="D23" s="58" t="s">
        <v>21</v>
      </c>
      <c r="E23" s="58"/>
      <c r="F23" s="58"/>
      <c r="G23" s="31">
        <v>-63193057.880000003</v>
      </c>
      <c r="H23" s="31">
        <v>-61828453</v>
      </c>
      <c r="I23" s="27"/>
      <c r="J23" s="27"/>
      <c r="K23" s="60" t="s">
        <v>22</v>
      </c>
      <c r="L23" s="60"/>
      <c r="M23" s="60"/>
      <c r="N23" s="60"/>
      <c r="O23" s="30">
        <f>O14+O19</f>
        <v>17207834.18</v>
      </c>
      <c r="P23" s="30">
        <f>P14+P19</f>
        <v>-2119236.5699999928</v>
      </c>
      <c r="Q23" s="25"/>
    </row>
    <row r="24" spans="1:17" ht="15" customHeight="1" x14ac:dyDescent="0.2">
      <c r="A24" s="26"/>
      <c r="B24" s="27"/>
      <c r="C24" s="32"/>
      <c r="D24" s="58" t="s">
        <v>23</v>
      </c>
      <c r="E24" s="58"/>
      <c r="F24" s="58"/>
      <c r="G24" s="31">
        <v>-109777071.43000001</v>
      </c>
      <c r="H24" s="31">
        <v>-138282014.55000001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58" t="s">
        <v>24</v>
      </c>
      <c r="E25" s="58"/>
      <c r="F25" s="34"/>
      <c r="G25" s="31">
        <v>-1294448.55</v>
      </c>
      <c r="H25" s="31">
        <v>2.83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0" t="s">
        <v>25</v>
      </c>
      <c r="K26" s="60"/>
      <c r="L26" s="60"/>
      <c r="M26" s="60"/>
      <c r="N26" s="60"/>
      <c r="O26" s="3"/>
      <c r="P26" s="3"/>
      <c r="Q26" s="25"/>
    </row>
    <row r="27" spans="1:17" ht="15" customHeight="1" x14ac:dyDescent="0.2">
      <c r="A27" s="26"/>
      <c r="B27" s="27"/>
      <c r="C27" s="60" t="s">
        <v>16</v>
      </c>
      <c r="D27" s="60"/>
      <c r="E27" s="60"/>
      <c r="F27" s="60"/>
      <c r="G27" s="30">
        <f>SUM(G28:G46)</f>
        <v>182434392.47999999</v>
      </c>
      <c r="H27" s="30">
        <f>SUM(H28:H46)</f>
        <v>198403827.16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58" t="s">
        <v>26</v>
      </c>
      <c r="E28" s="58"/>
      <c r="F28" s="58"/>
      <c r="G28" s="31">
        <v>132331494.91</v>
      </c>
      <c r="H28" s="31">
        <v>146625997.25999999</v>
      </c>
      <c r="I28" s="27"/>
      <c r="J28" s="27"/>
      <c r="K28" s="33" t="s">
        <v>7</v>
      </c>
      <c r="L28" s="33"/>
      <c r="M28" s="33"/>
      <c r="N28" s="33"/>
      <c r="O28" s="30">
        <f>O29+O32</f>
        <v>0</v>
      </c>
      <c r="P28" s="30">
        <f>P29+P32</f>
        <v>0</v>
      </c>
      <c r="Q28" s="25"/>
    </row>
    <row r="29" spans="1:17" ht="15" customHeight="1" x14ac:dyDescent="0.2">
      <c r="A29" s="26"/>
      <c r="B29" s="27"/>
      <c r="C29" s="33"/>
      <c r="D29" s="58" t="s">
        <v>27</v>
      </c>
      <c r="E29" s="58"/>
      <c r="F29" s="58"/>
      <c r="G29" s="31">
        <v>10142789.16</v>
      </c>
      <c r="H29" s="31">
        <v>9778011.3300000001</v>
      </c>
      <c r="I29" s="27"/>
      <c r="J29" s="3"/>
      <c r="K29" s="3"/>
      <c r="L29" s="32" t="s">
        <v>28</v>
      </c>
      <c r="M29" s="32"/>
      <c r="N29" s="32"/>
      <c r="O29" s="31">
        <f>SUM(O30:O31)</f>
        <v>0</v>
      </c>
      <c r="P29" s="31">
        <f>SUM(P30:P31)</f>
        <v>0</v>
      </c>
      <c r="Q29" s="25"/>
    </row>
    <row r="30" spans="1:17" ht="15" customHeight="1" x14ac:dyDescent="0.2">
      <c r="A30" s="26"/>
      <c r="B30" s="27"/>
      <c r="C30" s="33"/>
      <c r="D30" s="58" t="s">
        <v>29</v>
      </c>
      <c r="E30" s="58"/>
      <c r="F30" s="58"/>
      <c r="G30" s="31">
        <v>34851279.950000003</v>
      </c>
      <c r="H30" s="31">
        <v>39187625.149999999</v>
      </c>
      <c r="I30" s="27"/>
      <c r="J30" s="27"/>
      <c r="K30" s="33"/>
      <c r="L30" s="32" t="s">
        <v>30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31"/>
      <c r="H31" s="31"/>
      <c r="I31" s="27"/>
      <c r="J31" s="27"/>
      <c r="K31" s="33"/>
      <c r="L31" s="32" t="s">
        <v>31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58" t="s">
        <v>32</v>
      </c>
      <c r="E32" s="58"/>
      <c r="F32" s="58"/>
      <c r="G32" s="31">
        <v>1132</v>
      </c>
      <c r="H32" s="31">
        <v>0</v>
      </c>
      <c r="I32" s="27"/>
      <c r="J32" s="27"/>
      <c r="K32" s="33"/>
      <c r="L32" s="61" t="s">
        <v>33</v>
      </c>
      <c r="M32" s="61"/>
      <c r="N32" s="61"/>
      <c r="O32" s="4">
        <v>0</v>
      </c>
      <c r="P32" s="4">
        <v>0</v>
      </c>
      <c r="Q32" s="25"/>
    </row>
    <row r="33" spans="1:17" ht="15" customHeight="1" x14ac:dyDescent="0.2">
      <c r="A33" s="26"/>
      <c r="B33" s="27"/>
      <c r="C33" s="33"/>
      <c r="D33" s="58" t="s">
        <v>34</v>
      </c>
      <c r="E33" s="58"/>
      <c r="F33" s="58"/>
      <c r="G33" s="31">
        <v>432673.11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58" t="s">
        <v>35</v>
      </c>
      <c r="E34" s="58"/>
      <c r="F34" s="58"/>
      <c r="G34" s="31">
        <v>0</v>
      </c>
      <c r="H34" s="31">
        <v>0</v>
      </c>
      <c r="I34" s="27"/>
      <c r="J34" s="27"/>
      <c r="K34" s="33" t="s">
        <v>16</v>
      </c>
      <c r="L34" s="33"/>
      <c r="M34" s="33"/>
      <c r="N34" s="33"/>
      <c r="O34" s="30">
        <f>O35+O38</f>
        <v>-28181330.690000001</v>
      </c>
      <c r="P34" s="30">
        <f>P35+P38</f>
        <v>12385716.029999999</v>
      </c>
      <c r="Q34" s="25"/>
    </row>
    <row r="35" spans="1:17" ht="15" customHeight="1" x14ac:dyDescent="0.2">
      <c r="A35" s="26"/>
      <c r="B35" s="27"/>
      <c r="C35" s="33"/>
      <c r="D35" s="58" t="s">
        <v>36</v>
      </c>
      <c r="E35" s="58"/>
      <c r="F35" s="58"/>
      <c r="G35" s="31">
        <v>4675023.3499999996</v>
      </c>
      <c r="H35" s="31">
        <v>2812193.42</v>
      </c>
      <c r="I35" s="27"/>
      <c r="J35" s="27"/>
      <c r="K35" s="3"/>
      <c r="L35" s="32" t="s">
        <v>37</v>
      </c>
      <c r="M35" s="32"/>
      <c r="N35" s="32"/>
      <c r="O35" s="31">
        <f>SUM(O36:O37)</f>
        <v>0</v>
      </c>
      <c r="P35" s="31">
        <f>SUM(P36:P37)</f>
        <v>0</v>
      </c>
      <c r="Q35" s="25"/>
    </row>
    <row r="36" spans="1:17" ht="15" customHeight="1" x14ac:dyDescent="0.2">
      <c r="A36" s="26"/>
      <c r="B36" s="27"/>
      <c r="C36" s="33"/>
      <c r="D36" s="58" t="s">
        <v>38</v>
      </c>
      <c r="E36" s="58"/>
      <c r="F36" s="58"/>
      <c r="G36" s="31">
        <v>0</v>
      </c>
      <c r="H36" s="31">
        <v>0</v>
      </c>
      <c r="I36" s="27"/>
      <c r="J36" s="27"/>
      <c r="K36" s="33"/>
      <c r="L36" s="32" t="s">
        <v>30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58" t="s">
        <v>39</v>
      </c>
      <c r="E37" s="58"/>
      <c r="F37" s="58"/>
      <c r="G37" s="31">
        <v>0</v>
      </c>
      <c r="H37" s="31">
        <v>0</v>
      </c>
      <c r="I37" s="27"/>
      <c r="J37" s="3"/>
      <c r="K37" s="33"/>
      <c r="L37" s="32" t="s">
        <v>31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58" t="s">
        <v>40</v>
      </c>
      <c r="E38" s="58"/>
      <c r="F38" s="58"/>
      <c r="G38" s="31">
        <v>0</v>
      </c>
      <c r="H38" s="31">
        <v>0</v>
      </c>
      <c r="I38" s="27"/>
      <c r="J38" s="27"/>
      <c r="K38" s="33"/>
      <c r="L38" s="61" t="s">
        <v>41</v>
      </c>
      <c r="M38" s="61"/>
      <c r="N38" s="61"/>
      <c r="O38" s="31">
        <v>-28181330.690000001</v>
      </c>
      <c r="P38" s="31">
        <v>12385716.029999999</v>
      </c>
      <c r="Q38" s="25"/>
    </row>
    <row r="39" spans="1:17" ht="15" customHeight="1" x14ac:dyDescent="0.2">
      <c r="A39" s="26"/>
      <c r="B39" s="27"/>
      <c r="C39" s="33"/>
      <c r="D39" s="58" t="s">
        <v>42</v>
      </c>
      <c r="E39" s="58"/>
      <c r="F39" s="58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58" t="s">
        <v>43</v>
      </c>
      <c r="E40" s="58"/>
      <c r="F40" s="58"/>
      <c r="G40" s="31">
        <v>0</v>
      </c>
      <c r="H40" s="31">
        <v>0</v>
      </c>
      <c r="I40" s="27"/>
      <c r="J40" s="27"/>
      <c r="K40" s="60" t="s">
        <v>44</v>
      </c>
      <c r="L40" s="60"/>
      <c r="M40" s="60"/>
      <c r="N40" s="60"/>
      <c r="O40" s="30">
        <f>O28+O34</f>
        <v>-28181330.690000001</v>
      </c>
      <c r="P40" s="30">
        <f>P28+P34</f>
        <v>12385716.029999999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58" t="s">
        <v>45</v>
      </c>
      <c r="E42" s="58"/>
      <c r="F42" s="58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58" t="s">
        <v>46</v>
      </c>
      <c r="E43" s="58"/>
      <c r="F43" s="58"/>
      <c r="G43" s="31">
        <v>0</v>
      </c>
      <c r="H43" s="31">
        <v>0</v>
      </c>
      <c r="I43" s="27"/>
      <c r="J43" s="59" t="s">
        <v>47</v>
      </c>
      <c r="K43" s="59"/>
      <c r="L43" s="59"/>
      <c r="M43" s="59"/>
      <c r="N43" s="59"/>
      <c r="O43" s="35">
        <f>G48+O23+O40</f>
        <v>-16820669.080000024</v>
      </c>
      <c r="P43" s="35">
        <f>H48+P23+P40</f>
        <v>-6337611.9000000078</v>
      </c>
      <c r="Q43" s="25"/>
    </row>
    <row r="44" spans="1:17" ht="15" customHeight="1" x14ac:dyDescent="0.2">
      <c r="A44" s="26"/>
      <c r="B44" s="27"/>
      <c r="C44" s="33"/>
      <c r="D44" s="58" t="s">
        <v>48</v>
      </c>
      <c r="E44" s="58"/>
      <c r="F44" s="58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58" t="s">
        <v>49</v>
      </c>
      <c r="E46" s="58"/>
      <c r="F46" s="58"/>
      <c r="G46" s="31">
        <v>0</v>
      </c>
      <c r="H46" s="31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59" t="s">
        <v>50</v>
      </c>
      <c r="K47" s="59"/>
      <c r="L47" s="59"/>
      <c r="M47" s="59"/>
      <c r="N47" s="59"/>
      <c r="O47" s="35">
        <v>58105536.539999999</v>
      </c>
      <c r="P47" s="35">
        <v>51767924.640000001</v>
      </c>
      <c r="Q47" s="25"/>
    </row>
    <row r="48" spans="1:17" s="39" customFormat="1" x14ac:dyDescent="0.2">
      <c r="A48" s="36"/>
      <c r="B48" s="37"/>
      <c r="C48" s="60" t="s">
        <v>51</v>
      </c>
      <c r="D48" s="60"/>
      <c r="E48" s="60"/>
      <c r="F48" s="60"/>
      <c r="G48" s="35">
        <f>G14+G27</f>
        <v>-5847172.5700000226</v>
      </c>
      <c r="H48" s="35">
        <f>H14+H27</f>
        <v>-16604091.360000014</v>
      </c>
      <c r="I48" s="37"/>
      <c r="J48" s="59" t="s">
        <v>52</v>
      </c>
      <c r="K48" s="59"/>
      <c r="L48" s="59"/>
      <c r="M48" s="59"/>
      <c r="N48" s="59"/>
      <c r="O48" s="35">
        <f>+O47-O43</f>
        <v>74926205.62000002</v>
      </c>
      <c r="P48" s="35">
        <f>+P47-P43</f>
        <v>58105536.540000007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/>
      <c r="Q49" s="38"/>
    </row>
    <row r="50" spans="1:17" ht="14.25" customHeight="1" x14ac:dyDescent="0.2">
      <c r="A50" s="41"/>
      <c r="B50" s="42"/>
      <c r="C50" s="43"/>
      <c r="D50" s="43"/>
      <c r="E50" s="43"/>
      <c r="F50" s="43"/>
      <c r="G50" s="44"/>
      <c r="H50" s="44"/>
      <c r="I50" s="42"/>
      <c r="J50" s="45"/>
      <c r="K50" s="45"/>
      <c r="L50" s="45"/>
      <c r="M50" s="45"/>
      <c r="N50" s="45"/>
      <c r="O50" s="46"/>
      <c r="P50" s="45"/>
      <c r="Q50" s="47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8" t="s">
        <v>53</v>
      </c>
      <c r="C53" s="48"/>
      <c r="D53" s="48"/>
      <c r="E53" s="48"/>
      <c r="F53" s="48"/>
      <c r="G53" s="48"/>
      <c r="H53" s="48"/>
      <c r="I53" s="48"/>
      <c r="J53" s="48"/>
      <c r="K53" s="3"/>
      <c r="L53" s="3"/>
      <c r="M53" s="3"/>
      <c r="N53" s="3"/>
      <c r="O53" s="49"/>
      <c r="P53" s="3"/>
      <c r="Q53" s="3"/>
    </row>
    <row r="54" spans="1:17" ht="22.5" customHeight="1" x14ac:dyDescent="0.2">
      <c r="A54" s="3"/>
      <c r="B54" s="48"/>
      <c r="C54" s="50"/>
      <c r="D54" s="51"/>
      <c r="E54" s="51"/>
      <c r="F54" s="3"/>
      <c r="G54" s="52"/>
      <c r="H54" s="50"/>
      <c r="I54" s="51"/>
      <c r="J54" s="51"/>
      <c r="K54" s="3"/>
      <c r="L54" s="3"/>
      <c r="M54" s="3"/>
      <c r="N54" s="3"/>
      <c r="O54" s="66"/>
      <c r="P54" s="3"/>
      <c r="Q54" s="3"/>
    </row>
    <row r="55" spans="1:17" ht="29.25" customHeight="1" x14ac:dyDescent="0.2">
      <c r="A55" s="3"/>
      <c r="B55" s="48"/>
      <c r="C55" s="50"/>
      <c r="D55" s="53"/>
      <c r="E55" s="53"/>
      <c r="F55" s="53"/>
      <c r="G55" s="53"/>
      <c r="H55" s="50"/>
      <c r="I55" s="51"/>
      <c r="J55" s="51"/>
      <c r="K55" s="3"/>
      <c r="L55" s="67"/>
      <c r="M55" s="67"/>
      <c r="N55" s="67"/>
      <c r="O55" s="67"/>
      <c r="P55" s="3"/>
      <c r="Q55" s="3"/>
    </row>
    <row r="56" spans="1:17" ht="14.1" customHeight="1" x14ac:dyDescent="0.2">
      <c r="A56" s="3"/>
      <c r="B56" s="54"/>
      <c r="C56" s="3"/>
      <c r="D56" s="67"/>
      <c r="E56" s="67"/>
      <c r="F56" s="67"/>
      <c r="G56" s="67"/>
      <c r="H56" s="3"/>
      <c r="I56" s="55"/>
      <c r="J56" s="3"/>
      <c r="K56" s="5"/>
      <c r="L56" s="67"/>
      <c r="M56" s="67"/>
      <c r="N56" s="67"/>
      <c r="O56" s="67"/>
      <c r="P56" s="3"/>
      <c r="Q56" s="3"/>
    </row>
    <row r="57" spans="1:17" ht="14.1" customHeight="1" x14ac:dyDescent="0.2">
      <c r="A57" s="3"/>
      <c r="B57" s="56"/>
      <c r="C57" s="3"/>
      <c r="D57" s="57"/>
      <c r="E57" s="57"/>
      <c r="F57" s="57"/>
      <c r="G57" s="57"/>
      <c r="H57" s="3"/>
      <c r="I57" s="55"/>
      <c r="J57" s="3"/>
      <c r="K57" s="3"/>
      <c r="L57" s="57"/>
      <c r="M57" s="57"/>
      <c r="N57" s="57"/>
      <c r="O57" s="57"/>
      <c r="P57" s="3"/>
      <c r="Q57" s="3"/>
    </row>
    <row r="58" spans="1:17" x14ac:dyDescent="0.2">
      <c r="J58" s="3"/>
      <c r="K58" s="3"/>
      <c r="L58" s="3"/>
      <c r="M58" s="3"/>
      <c r="N58" s="3"/>
      <c r="O58" s="3"/>
    </row>
    <row r="59" spans="1:17" x14ac:dyDescent="0.2">
      <c r="J59" s="3"/>
      <c r="K59" s="3"/>
      <c r="L59" s="3"/>
      <c r="M59" s="3"/>
      <c r="N59" s="3"/>
      <c r="O59" s="3"/>
    </row>
    <row r="60" spans="1:17" x14ac:dyDescent="0.2">
      <c r="J60" s="3"/>
      <c r="K60" s="3"/>
      <c r="L60" s="3"/>
      <c r="M60" s="3"/>
      <c r="N60" s="3"/>
      <c r="O60" s="3"/>
    </row>
    <row r="61" spans="1:17" x14ac:dyDescent="0.2">
      <c r="J61" s="3"/>
      <c r="K61" s="3"/>
      <c r="L61" s="3"/>
      <c r="M61" s="3"/>
      <c r="N61" s="3"/>
      <c r="O61" s="3"/>
    </row>
    <row r="62" spans="1:17" x14ac:dyDescent="0.2">
      <c r="J62" s="3"/>
      <c r="K62" s="3"/>
      <c r="L62" s="3"/>
      <c r="M62" s="3"/>
      <c r="N62" s="3"/>
      <c r="O62" s="3"/>
    </row>
    <row r="63" spans="1:17" x14ac:dyDescent="0.2">
      <c r="J63" s="3"/>
      <c r="K63" s="3"/>
      <c r="L63" s="3"/>
      <c r="M63" s="3"/>
      <c r="N63" s="3"/>
      <c r="O63" s="3"/>
    </row>
  </sheetData>
  <mergeCells count="59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56:G56"/>
    <mergeCell ref="L56:O56"/>
    <mergeCell ref="D57:G57"/>
    <mergeCell ref="L57:O57"/>
    <mergeCell ref="D44:F44"/>
    <mergeCell ref="D46:F46"/>
    <mergeCell ref="J47:N47"/>
    <mergeCell ref="C48:F48"/>
    <mergeCell ref="J48:N48"/>
    <mergeCell ref="L55:O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2018-01-17T18:15:11Z</dcterms:created>
  <dcterms:modified xsi:type="dcterms:W3CDTF">2018-01-17T22:48:21Z</dcterms:modified>
</cp:coreProperties>
</file>