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E28" i="1"/>
  <c r="I25" i="1"/>
  <c r="J25" i="1" s="1"/>
  <c r="G25" i="1"/>
  <c r="J24" i="1"/>
  <c r="I24" i="1"/>
  <c r="G24" i="1"/>
  <c r="I19" i="1"/>
  <c r="J19" i="1" s="1"/>
  <c r="G19" i="1"/>
  <c r="I16" i="1"/>
  <c r="J16" i="1" s="1"/>
  <c r="G16" i="1"/>
  <c r="J14" i="1"/>
  <c r="G14" i="1"/>
  <c r="J13" i="1"/>
  <c r="G13" i="1"/>
  <c r="J12" i="1"/>
  <c r="G12" i="1"/>
  <c r="J11" i="1"/>
  <c r="G11" i="1"/>
  <c r="G28" i="1" l="1"/>
  <c r="I28" i="1"/>
  <c r="J28" i="1" s="1"/>
</calcChain>
</file>

<file path=xl/sharedStrings.xml><?xml version="1.0" encoding="utf-8"?>
<sst xmlns="http://schemas.openxmlformats.org/spreadsheetml/2006/main" count="37" uniqueCount="35">
  <si>
    <t>ESTADO ANALÍTICO DE INGRESOS</t>
  </si>
  <si>
    <t>POR FUENTE DE FINANCIAMIENTO Y FUENTE DE FINANCIAMIENTO/RUBRO</t>
  </si>
  <si>
    <t>DEL 01 DE ENERO AL 31 DE MARZO DEL 2018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</si>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</sst>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left"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4" fillId="2" borderId="0" xfId="0" applyFont="1" applyFill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selection activeCell="J30" sqref="J30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5" width="20.5703125" style="2" customWidth="1"/>
    <col min="6" max="6" width="16.5703125" style="2" bestFit="1" customWidth="1"/>
    <col min="7" max="7" width="19.5703125" style="2" customWidth="1"/>
    <col min="8" max="9" width="17.28515625" style="2" bestFit="1" customWidth="1"/>
    <col min="10" max="10" width="16.5703125" style="2" bestFit="1" customWidth="1"/>
    <col min="11" max="11" width="2" style="1" customWidth="1"/>
    <col min="12" max="16384" width="11.42578125" style="2"/>
  </cols>
  <sheetData>
    <row r="1" spans="1:10" ht="18.75" customHeight="1" x14ac:dyDescent="0.2"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2">
      <c r="B2" s="3"/>
      <c r="C2" s="3"/>
      <c r="D2" s="50" t="s">
        <v>1</v>
      </c>
      <c r="E2" s="50"/>
      <c r="F2" s="50"/>
      <c r="G2" s="50"/>
      <c r="H2" s="50"/>
      <c r="I2" s="50"/>
      <c r="J2" s="50"/>
    </row>
    <row r="3" spans="1:10" ht="15" customHeight="1" x14ac:dyDescent="0.2">
      <c r="B3" s="50" t="s">
        <v>2</v>
      </c>
      <c r="C3" s="50"/>
      <c r="D3" s="50"/>
      <c r="E3" s="50"/>
      <c r="F3" s="50"/>
      <c r="G3" s="50"/>
      <c r="H3" s="50"/>
      <c r="I3" s="50"/>
      <c r="J3" s="50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51" t="s">
        <v>5</v>
      </c>
      <c r="C7" s="51"/>
      <c r="D7" s="51"/>
      <c r="E7" s="51" t="s">
        <v>6</v>
      </c>
      <c r="F7" s="51"/>
      <c r="G7" s="51"/>
      <c r="H7" s="51"/>
      <c r="I7" s="51"/>
      <c r="J7" s="52" t="s">
        <v>7</v>
      </c>
    </row>
    <row r="8" spans="1:10" ht="25.5" x14ac:dyDescent="0.2">
      <c r="A8" s="4"/>
      <c r="B8" s="51"/>
      <c r="C8" s="51"/>
      <c r="D8" s="51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52"/>
    </row>
    <row r="9" spans="1:10" ht="12" customHeight="1" x14ac:dyDescent="0.2">
      <c r="A9" s="4"/>
      <c r="B9" s="51"/>
      <c r="C9" s="51"/>
      <c r="D9" s="51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43" t="s">
        <v>19</v>
      </c>
      <c r="C11" s="44"/>
      <c r="D11" s="45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43" t="s">
        <v>20</v>
      </c>
      <c r="C12" s="44"/>
      <c r="D12" s="45"/>
      <c r="E12" s="22">
        <v>0</v>
      </c>
      <c r="F12" s="22">
        <v>0</v>
      </c>
      <c r="G12" s="22">
        <f>+E12+F12</f>
        <v>0</v>
      </c>
      <c r="H12" s="22">
        <v>0</v>
      </c>
      <c r="I12" s="22">
        <v>0</v>
      </c>
      <c r="J12" s="22">
        <f>+I12-E12</f>
        <v>0</v>
      </c>
    </row>
    <row r="13" spans="1:10" ht="12" customHeight="1" x14ac:dyDescent="0.2">
      <c r="A13" s="16"/>
      <c r="B13" s="43" t="s">
        <v>21</v>
      </c>
      <c r="C13" s="44"/>
      <c r="D13" s="45"/>
      <c r="E13" s="22">
        <v>0</v>
      </c>
      <c r="F13" s="22">
        <v>0</v>
      </c>
      <c r="G13" s="22">
        <f>+E13+F13</f>
        <v>0</v>
      </c>
      <c r="H13" s="22">
        <v>0</v>
      </c>
      <c r="I13" s="22">
        <v>0</v>
      </c>
      <c r="J13" s="22">
        <f>+I13-E13</f>
        <v>0</v>
      </c>
    </row>
    <row r="14" spans="1:10" ht="12" customHeight="1" x14ac:dyDescent="0.2">
      <c r="A14" s="16"/>
      <c r="B14" s="43" t="s">
        <v>22</v>
      </c>
      <c r="C14" s="44"/>
      <c r="D14" s="45"/>
      <c r="E14" s="22"/>
      <c r="F14" s="22"/>
      <c r="G14" s="22">
        <f>+E14+F14</f>
        <v>0</v>
      </c>
      <c r="H14" s="22"/>
      <c r="I14" s="22"/>
      <c r="J14" s="22">
        <f>+I14-E14</f>
        <v>0</v>
      </c>
    </row>
    <row r="15" spans="1:10" ht="12" customHeight="1" x14ac:dyDescent="0.2">
      <c r="A15" s="16"/>
      <c r="B15" s="43" t="s">
        <v>23</v>
      </c>
      <c r="C15" s="44"/>
      <c r="D15" s="45"/>
      <c r="E15" s="22"/>
      <c r="F15" s="22"/>
      <c r="G15" s="22"/>
      <c r="H15" s="22"/>
      <c r="I15" s="22"/>
      <c r="J15" s="22"/>
    </row>
    <row r="16" spans="1:10" ht="12" customHeight="1" x14ac:dyDescent="0.2">
      <c r="A16" s="16"/>
      <c r="B16" s="23"/>
      <c r="C16" s="44" t="s">
        <v>24</v>
      </c>
      <c r="D16" s="45"/>
      <c r="E16" s="22">
        <v>8989234</v>
      </c>
      <c r="F16" s="22"/>
      <c r="G16" s="22">
        <f>+E16+F16</f>
        <v>8989234</v>
      </c>
      <c r="H16" s="22">
        <v>2981025.82</v>
      </c>
      <c r="I16" s="22">
        <f>+H16</f>
        <v>2981025.82</v>
      </c>
      <c r="J16" s="22">
        <f>+I16-E16</f>
        <v>-6008208.1799999997</v>
      </c>
    </row>
    <row r="17" spans="1:11" ht="12" customHeight="1" x14ac:dyDescent="0.2">
      <c r="A17" s="16"/>
      <c r="B17" s="23"/>
      <c r="C17" s="44" t="s">
        <v>25</v>
      </c>
      <c r="D17" s="45"/>
      <c r="E17" s="22"/>
      <c r="F17" s="22"/>
      <c r="G17" s="22"/>
      <c r="H17" s="22"/>
      <c r="I17" s="22"/>
      <c r="J17" s="22"/>
    </row>
    <row r="18" spans="1:11" ht="12" customHeight="1" x14ac:dyDescent="0.2">
      <c r="A18" s="16"/>
      <c r="B18" s="43" t="s">
        <v>26</v>
      </c>
      <c r="C18" s="44"/>
      <c r="D18" s="45"/>
      <c r="E18" s="22"/>
      <c r="F18" s="22"/>
      <c r="G18" s="22"/>
      <c r="H18" s="22"/>
      <c r="I18" s="22"/>
      <c r="J18" s="22"/>
    </row>
    <row r="19" spans="1:11" ht="12" customHeight="1" x14ac:dyDescent="0.2">
      <c r="A19" s="16"/>
      <c r="B19" s="23"/>
      <c r="C19" s="44" t="s">
        <v>24</v>
      </c>
      <c r="D19" s="45"/>
      <c r="E19" s="22">
        <v>1292200</v>
      </c>
      <c r="F19" s="22">
        <v>2715405.06</v>
      </c>
      <c r="G19" s="22">
        <f>+E19+F19</f>
        <v>4007605.06</v>
      </c>
      <c r="H19" s="22">
        <v>2964040.06</v>
      </c>
      <c r="I19" s="22">
        <f>+H19</f>
        <v>2964040.06</v>
      </c>
      <c r="J19" s="22">
        <f>+I19-E19</f>
        <v>1671840.06</v>
      </c>
    </row>
    <row r="20" spans="1:11" ht="12" customHeight="1" x14ac:dyDescent="0.2">
      <c r="A20" s="16"/>
      <c r="B20" s="23"/>
      <c r="C20" s="44" t="s">
        <v>25</v>
      </c>
      <c r="D20" s="45"/>
      <c r="E20" s="22"/>
      <c r="F20" s="22"/>
      <c r="G20" s="22"/>
      <c r="H20" s="22"/>
      <c r="I20" s="22"/>
      <c r="J20" s="22"/>
    </row>
    <row r="21" spans="1:11" ht="12" customHeight="1" x14ac:dyDescent="0.2">
      <c r="A21" s="16"/>
      <c r="B21" s="23"/>
      <c r="C21" s="44" t="s">
        <v>27</v>
      </c>
      <c r="D21" s="45"/>
      <c r="E21" s="22"/>
      <c r="F21" s="22"/>
      <c r="G21" s="22"/>
      <c r="H21" s="22"/>
      <c r="I21" s="22"/>
      <c r="J21" s="22"/>
    </row>
    <row r="22" spans="1:11" ht="12" customHeight="1" x14ac:dyDescent="0.2">
      <c r="A22" s="16"/>
      <c r="B22" s="23"/>
      <c r="C22" s="44" t="s">
        <v>28</v>
      </c>
      <c r="D22" s="45"/>
      <c r="E22" s="22"/>
      <c r="F22" s="22"/>
      <c r="G22" s="22"/>
      <c r="H22" s="22"/>
      <c r="I22" s="22"/>
      <c r="J22" s="22"/>
    </row>
    <row r="23" spans="1:11" ht="12" customHeight="1" x14ac:dyDescent="0.2">
      <c r="A23" s="16"/>
      <c r="B23" s="43" t="s">
        <v>29</v>
      </c>
      <c r="C23" s="44"/>
      <c r="D23" s="45"/>
      <c r="E23" s="22"/>
      <c r="F23" s="22"/>
      <c r="G23" s="22"/>
      <c r="H23" s="24"/>
      <c r="I23" s="22"/>
      <c r="J23" s="22"/>
    </row>
    <row r="24" spans="1:11" ht="12" customHeight="1" x14ac:dyDescent="0.2">
      <c r="A24" s="16"/>
      <c r="B24" s="43" t="s">
        <v>30</v>
      </c>
      <c r="C24" s="44"/>
      <c r="D24" s="45"/>
      <c r="E24" s="22">
        <v>0</v>
      </c>
      <c r="F24" s="22">
        <v>61030887.850000001</v>
      </c>
      <c r="G24" s="22">
        <f>+E24+F24</f>
        <v>61030887.850000001</v>
      </c>
      <c r="H24" s="22">
        <v>18387597.850000001</v>
      </c>
      <c r="I24" s="22">
        <f>+H24</f>
        <v>18387597.850000001</v>
      </c>
      <c r="J24" s="22">
        <f>+I24-E24</f>
        <v>18387597.850000001</v>
      </c>
    </row>
    <row r="25" spans="1:11" ht="12" customHeight="1" x14ac:dyDescent="0.2">
      <c r="A25" s="25"/>
      <c r="B25" s="43" t="s">
        <v>31</v>
      </c>
      <c r="C25" s="44"/>
      <c r="D25" s="45"/>
      <c r="E25" s="22">
        <v>112400006.48999999</v>
      </c>
      <c r="F25" s="22">
        <v>4261986.7</v>
      </c>
      <c r="G25" s="22">
        <f>+E25+F25</f>
        <v>116661993.19</v>
      </c>
      <c r="H25" s="22">
        <v>38815188.640000001</v>
      </c>
      <c r="I25" s="22">
        <f>+H25</f>
        <v>38815188.640000001</v>
      </c>
      <c r="J25" s="22">
        <f>+I25-E25</f>
        <v>-73584817.849999994</v>
      </c>
    </row>
    <row r="26" spans="1:11" ht="12" customHeight="1" x14ac:dyDescent="0.2">
      <c r="A26" s="16"/>
      <c r="B26" s="43" t="s">
        <v>32</v>
      </c>
      <c r="C26" s="44"/>
      <c r="D26" s="45"/>
      <c r="E26" s="22"/>
      <c r="F26" s="22"/>
      <c r="G26" s="22"/>
      <c r="H26" s="22"/>
      <c r="I26" s="22"/>
      <c r="J26" s="22"/>
    </row>
    <row r="27" spans="1:11" ht="12" customHeight="1" x14ac:dyDescent="0.2">
      <c r="A27" s="16"/>
      <c r="B27" s="26"/>
      <c r="C27" s="27"/>
      <c r="D27" s="28"/>
      <c r="E27" s="29"/>
      <c r="F27" s="30"/>
      <c r="G27" s="30"/>
      <c r="H27" s="30"/>
      <c r="I27" s="30"/>
      <c r="J27" s="30"/>
    </row>
    <row r="28" spans="1:11" ht="12" customHeight="1" x14ac:dyDescent="0.2">
      <c r="A28" s="4"/>
      <c r="B28" s="31"/>
      <c r="C28" s="32"/>
      <c r="D28" s="33" t="s">
        <v>33</v>
      </c>
      <c r="E28" s="22">
        <f>SUM(E11+E12+E13+E14+E15+E18+E23+E24+E25+E26+E16+E19)</f>
        <v>122681440.48999999</v>
      </c>
      <c r="F28" s="22">
        <f>SUM(F11+F12+F13+F14+F15+F18+F23+F24+F25+F26+F16+F19)</f>
        <v>68008279.609999999</v>
      </c>
      <c r="G28" s="22">
        <f>SUM(G11+G12+G13+G14+G15+G18+G23+G24+G25+G26+G16+G19)</f>
        <v>190689720.09999999</v>
      </c>
      <c r="H28" s="22">
        <f>SUM(H10:H27)</f>
        <v>63147852.370000005</v>
      </c>
      <c r="I28" s="22">
        <f>SUM(I11+I12+I13+I14+I15+I18+I23+I24+I25+I26+I16+I19)</f>
        <v>63147852.370000005</v>
      </c>
      <c r="J28" s="46">
        <f>+I28-E28</f>
        <v>-59533588.11999999</v>
      </c>
    </row>
    <row r="29" spans="1:11" ht="12" customHeight="1" x14ac:dyDescent="0.2">
      <c r="A29" s="16"/>
      <c r="B29" s="34"/>
      <c r="C29" s="34"/>
      <c r="D29" s="34"/>
      <c r="E29" s="35"/>
      <c r="F29" s="35"/>
      <c r="G29" s="35"/>
      <c r="H29" s="48" t="s">
        <v>34</v>
      </c>
      <c r="I29" s="49"/>
      <c r="J29" s="47"/>
    </row>
    <row r="30" spans="1:11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1" ht="12" customHeight="1" x14ac:dyDescent="0.2">
      <c r="A31" s="4"/>
      <c r="B31" s="1"/>
      <c r="K31" s="2"/>
    </row>
    <row r="32" spans="1:11" x14ac:dyDescent="0.2">
      <c r="A32" s="4"/>
      <c r="B32" s="1"/>
      <c r="K32" s="2"/>
    </row>
    <row r="33" spans="1:11" ht="12" customHeight="1" x14ac:dyDescent="0.2">
      <c r="A33" s="4"/>
      <c r="B33" s="1"/>
      <c r="K33" s="2"/>
    </row>
    <row r="34" spans="1:11" ht="12" customHeight="1" x14ac:dyDescent="0.2">
      <c r="A34" s="16"/>
      <c r="B34" s="1"/>
      <c r="K34" s="2"/>
    </row>
    <row r="35" spans="1:11" ht="12" customHeight="1" x14ac:dyDescent="0.2">
      <c r="A35" s="16"/>
      <c r="B35" s="1"/>
      <c r="K35" s="2"/>
    </row>
    <row r="36" spans="1:11" ht="12" customHeight="1" x14ac:dyDescent="0.2">
      <c r="A36" s="16"/>
      <c r="B36" s="1"/>
      <c r="K36" s="2"/>
    </row>
    <row r="37" spans="1:11" ht="12" customHeight="1" x14ac:dyDescent="0.2">
      <c r="A37" s="16"/>
      <c r="B37" s="1"/>
      <c r="K37" s="2"/>
    </row>
    <row r="38" spans="1:11" ht="12" customHeight="1" x14ac:dyDescent="0.2">
      <c r="A38" s="16"/>
      <c r="B38" s="1"/>
      <c r="K38" s="2"/>
    </row>
    <row r="39" spans="1:11" ht="12" customHeight="1" x14ac:dyDescent="0.2">
      <c r="A39" s="16"/>
      <c r="B39" s="1"/>
      <c r="K39" s="2"/>
    </row>
    <row r="40" spans="1:11" ht="12" customHeight="1" x14ac:dyDescent="0.2">
      <c r="A40" s="16"/>
      <c r="B40" s="1"/>
      <c r="K40" s="2"/>
    </row>
    <row r="41" spans="1:11" ht="12" customHeight="1" x14ac:dyDescent="0.2">
      <c r="A41" s="16"/>
      <c r="B41" s="1"/>
      <c r="K41" s="2"/>
    </row>
    <row r="42" spans="1:11" ht="12" customHeight="1" x14ac:dyDescent="0.2">
      <c r="A42" s="16"/>
      <c r="B42" s="1"/>
      <c r="K42" s="2"/>
    </row>
    <row r="43" spans="1:11" ht="12" customHeight="1" x14ac:dyDescent="0.2">
      <c r="A43" s="16"/>
      <c r="B43" s="1"/>
      <c r="K43" s="2"/>
    </row>
    <row r="44" spans="1:11" ht="12" customHeight="1" x14ac:dyDescent="0.2">
      <c r="A44" s="16"/>
      <c r="B44" s="1"/>
      <c r="K44" s="2"/>
    </row>
    <row r="45" spans="1:11" ht="12" customHeight="1" x14ac:dyDescent="0.2">
      <c r="A45" s="16"/>
      <c r="B45" s="1"/>
      <c r="K45" s="2"/>
    </row>
    <row r="46" spans="1:11" ht="12" customHeight="1" x14ac:dyDescent="0.2">
      <c r="A46" s="16"/>
      <c r="B46" s="1"/>
      <c r="K46" s="2"/>
    </row>
    <row r="47" spans="1:11" ht="12" customHeight="1" x14ac:dyDescent="0.2">
      <c r="A47" s="16"/>
      <c r="B47" s="1"/>
      <c r="K47" s="2"/>
    </row>
    <row r="48" spans="1:11" ht="12" customHeight="1" x14ac:dyDescent="0.2">
      <c r="A48" s="16"/>
      <c r="B48" s="1"/>
      <c r="K48" s="2"/>
    </row>
    <row r="49" spans="1:11" ht="12" customHeight="1" x14ac:dyDescent="0.2">
      <c r="A49" s="16"/>
      <c r="B49" s="1"/>
      <c r="K49" s="2"/>
    </row>
    <row r="50" spans="1:11" ht="12" customHeight="1" x14ac:dyDescent="0.2">
      <c r="A50" s="16"/>
      <c r="B50" s="1"/>
      <c r="K50" s="2"/>
    </row>
    <row r="51" spans="1:11" ht="12" customHeight="1" x14ac:dyDescent="0.2">
      <c r="A51" s="16"/>
      <c r="B51" s="1"/>
      <c r="K51" s="2"/>
    </row>
    <row r="52" spans="1:11" s="37" customFormat="1" ht="12" customHeight="1" x14ac:dyDescent="0.2">
      <c r="A52" s="4"/>
      <c r="B52" s="36"/>
    </row>
    <row r="53" spans="1:11" ht="12" customHeight="1" x14ac:dyDescent="0.2">
      <c r="A53" s="16"/>
      <c r="B53" s="1"/>
      <c r="K53" s="2"/>
    </row>
    <row r="54" spans="1:11" ht="12" customHeight="1" x14ac:dyDescent="0.2">
      <c r="A54" s="16"/>
      <c r="B54" s="1"/>
      <c r="K54" s="2"/>
    </row>
    <row r="55" spans="1:11" ht="12" customHeight="1" x14ac:dyDescent="0.2">
      <c r="A55" s="16"/>
      <c r="B55" s="1"/>
      <c r="K55" s="2"/>
    </row>
    <row r="56" spans="1:11" ht="12" customHeight="1" x14ac:dyDescent="0.2">
      <c r="A56" s="4"/>
      <c r="B56" s="1"/>
      <c r="K56" s="2"/>
    </row>
    <row r="57" spans="1:11" ht="12.75" customHeight="1" x14ac:dyDescent="0.2">
      <c r="A57" s="16"/>
      <c r="B57" s="1"/>
      <c r="K57" s="2"/>
    </row>
    <row r="58" spans="1:11" x14ac:dyDescent="0.2">
      <c r="A58" s="16"/>
      <c r="B58" s="1"/>
      <c r="K58" s="2"/>
    </row>
    <row r="59" spans="1:11" x14ac:dyDescent="0.2">
      <c r="B59" s="1"/>
      <c r="K59" s="2"/>
    </row>
    <row r="60" spans="1:11" x14ac:dyDescent="0.2">
      <c r="B60" s="1"/>
      <c r="K60" s="2"/>
    </row>
    <row r="61" spans="1:11" x14ac:dyDescent="0.2">
      <c r="B61" s="1"/>
      <c r="K61" s="2"/>
    </row>
    <row r="62" spans="1:11" x14ac:dyDescent="0.2">
      <c r="B62" s="1"/>
      <c r="K62" s="2"/>
    </row>
    <row r="63" spans="1:11" x14ac:dyDescent="0.2">
      <c r="B63" s="1"/>
      <c r="K63" s="2"/>
    </row>
    <row r="64" spans="1:11" x14ac:dyDescent="0.2">
      <c r="B64" s="6"/>
      <c r="K64" s="2"/>
    </row>
    <row r="65" spans="4:11" x14ac:dyDescent="0.2">
      <c r="D65" s="38"/>
      <c r="E65" s="38"/>
      <c r="F65" s="38"/>
      <c r="G65" s="38"/>
      <c r="H65" s="38"/>
      <c r="I65" s="38"/>
      <c r="J65" s="38"/>
      <c r="K65" s="6"/>
    </row>
    <row r="66" spans="4:11" x14ac:dyDescent="0.2">
      <c r="D66" s="38"/>
      <c r="E66" s="38"/>
      <c r="F66" s="38"/>
      <c r="G66" s="38"/>
      <c r="H66" s="38"/>
      <c r="I66" s="38"/>
      <c r="J66" s="38"/>
      <c r="K66" s="6"/>
    </row>
    <row r="67" spans="4:11" x14ac:dyDescent="0.2">
      <c r="D67" s="39"/>
      <c r="E67" s="39"/>
      <c r="F67" s="40"/>
      <c r="G67" s="40"/>
      <c r="H67" s="42"/>
      <c r="I67" s="42"/>
      <c r="J67" s="42"/>
      <c r="K67" s="42"/>
    </row>
    <row r="68" spans="4:11" ht="12" customHeight="1" x14ac:dyDescent="0.2">
      <c r="D68" s="39"/>
      <c r="E68" s="39"/>
      <c r="F68" s="41"/>
      <c r="G68" s="41"/>
      <c r="H68" s="42"/>
      <c r="I68" s="42"/>
      <c r="J68" s="42"/>
      <c r="K68" s="42"/>
    </row>
    <row r="69" spans="4:11" x14ac:dyDescent="0.2">
      <c r="D69" s="38"/>
      <c r="E69" s="38"/>
      <c r="F69" s="38"/>
      <c r="G69" s="38"/>
      <c r="H69" s="38"/>
      <c r="I69" s="38"/>
      <c r="J69" s="38"/>
      <c r="K69" s="6"/>
    </row>
  </sheetData>
  <mergeCells count="26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H67:K67"/>
    <mergeCell ref="H68:K68"/>
    <mergeCell ref="B23:D23"/>
    <mergeCell ref="B24:D24"/>
    <mergeCell ref="B25:D25"/>
    <mergeCell ref="B26:D26"/>
    <mergeCell ref="J28:J29"/>
    <mergeCell ref="H29:I29"/>
  </mergeCells>
  <pageMargins left="0.7" right="0.7" top="0.75" bottom="0.75" header="0.3" footer="0.3"/>
  <pageSetup scale="5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2018-04-20T21:09:35Z</cp:lastPrinted>
  <dcterms:created xsi:type="dcterms:W3CDTF">2018-04-20T21:03:34Z</dcterms:created>
  <dcterms:modified xsi:type="dcterms:W3CDTF">2018-04-20T21:09:43Z</dcterms:modified>
</cp:coreProperties>
</file>