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ESTADOS FINANCIEROS\3ER TRIMESTRE\DISCIPLINA FINANCIERA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b" sheetId="2" r:id="rId2"/>
  </sheets>
  <definedNames>
    <definedName name="_xlnm._FilterDatabase" localSheetId="1" hidden="1">F6b!$A$3:$G$18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G29" i="2" s="1"/>
  <c r="D17" i="2"/>
  <c r="G17" i="2" s="1"/>
  <c r="D16" i="2"/>
  <c r="G16" i="2" s="1"/>
  <c r="D15" i="2"/>
  <c r="G15" i="2" s="1"/>
  <c r="D14" i="2"/>
  <c r="G14" i="2" s="1"/>
  <c r="D13" i="2"/>
  <c r="G13" i="2" s="1"/>
  <c r="D30" i="2" l="1"/>
  <c r="D28" i="2"/>
  <c r="D27" i="2"/>
  <c r="D26" i="2"/>
  <c r="D25" i="2"/>
  <c r="D24" i="2"/>
  <c r="D23" i="2"/>
  <c r="D22" i="2"/>
  <c r="D18" i="2"/>
  <c r="D12" i="2"/>
  <c r="D11" i="2"/>
  <c r="D10" i="2"/>
  <c r="D9" i="2"/>
  <c r="D8" i="2"/>
  <c r="D7" i="2"/>
  <c r="D6" i="2"/>
  <c r="G30" i="2" l="1"/>
  <c r="G28" i="2"/>
  <c r="G27" i="2"/>
  <c r="G26" i="2"/>
  <c r="G25" i="2"/>
  <c r="G24" i="2"/>
  <c r="G23" i="2"/>
  <c r="G22" i="2"/>
  <c r="F21" i="2"/>
  <c r="E21" i="2"/>
  <c r="D21" i="2"/>
  <c r="C21" i="2"/>
  <c r="B21" i="2"/>
  <c r="G18" i="2"/>
  <c r="G12" i="2"/>
  <c r="G11" i="2"/>
  <c r="G10" i="2"/>
  <c r="G9" i="2"/>
  <c r="G8" i="2"/>
  <c r="G7" i="2"/>
  <c r="G6" i="2"/>
  <c r="F5" i="2"/>
  <c r="E5" i="2"/>
  <c r="D5" i="2"/>
  <c r="C5" i="2"/>
  <c r="B5" i="2"/>
  <c r="E32" i="2" l="1"/>
  <c r="D32" i="2"/>
  <c r="B32" i="2"/>
  <c r="F32" i="2"/>
  <c r="C32" i="2"/>
  <c r="G21" i="2"/>
  <c r="G5" i="2"/>
  <c r="G32" i="2" l="1"/>
</calcChain>
</file>

<file path=xl/sharedStrings.xml><?xml version="1.0" encoding="utf-8"?>
<sst xmlns="http://schemas.openxmlformats.org/spreadsheetml/2006/main" count="40" uniqueCount="33">
  <si>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</si>
  <si>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</si>
  <si>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</si>
  <si>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</si>
  <si>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</si>
  <si>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</si>
  <si>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</si>
  <si>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</si>
  <si>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</si>
  <si>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</si>
  <si>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</si>
  <si>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</si>
  <si>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</si>
  <si>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@se6#16</t>
  </si>
  <si>
    <t>0101 DESPACHO DE LA DIRECCION GENERAL</t>
  </si>
  <si>
    <t>0201 DESPACHO DE LA DIRECCION ACADEMICA</t>
  </si>
  <si>
    <t>0301 DESP. DE LA DIR. DE PLANEACION Y EVALUA</t>
  </si>
  <si>
    <t>0401 DESPACHO DE LA DIR. DE VINCULACION Y EXT</t>
  </si>
  <si>
    <t>0402 ENTRO DE EDUCACION CONTINUA</t>
  </si>
  <si>
    <t>0501 DESP. DIR. ADMON. Y FINANZAS</t>
  </si>
  <si>
    <t>0601 DESP. DE LA DIR. DE RECURSOS INFORMATICO</t>
  </si>
  <si>
    <t>0704 SAN FELIPE</t>
  </si>
  <si>
    <t>0706 SAN JOSE ITURBIDE</t>
  </si>
  <si>
    <t>0707 SAN LUIS DE LA PAZ</t>
  </si>
  <si>
    <t>0708 TARIMORO</t>
  </si>
  <si>
    <t>0710 CUERAMARO</t>
  </si>
  <si>
    <t>0705 PURISIMA DEL RINCON</t>
  </si>
  <si>
    <t>INSTITUTO TECNOLOGICO SUPERIOR DE IRAPUATO
Estado Analítico del Ejercicio del Presupuesto de Egresos Detallado - LDF
Clasificación Administrativa
al 30 de Septiembre de 2018
PESOS</t>
  </si>
  <si>
    <t>M. en F. José Ricardo Narvaéz Ramírez</t>
  </si>
  <si>
    <t xml:space="preserve"> Lic. Fernando Núñez Rojas</t>
  </si>
  <si>
    <t>Titular de Dirección General</t>
  </si>
  <si>
    <t>Titular de Dirección de Administración y Finanzas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</si>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</sst>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5" fillId="0" borderId="0" xfId="0" applyFont="1" applyAlignment="1">
      <alignment horizontal="center"/>
    </xf>
    <xf numFmtId="0" fontId="6" fillId="3" borderId="0" xfId="0" applyFont="1" applyFill="1"/>
    <xf numFmtId="0" fontId="2" fillId="3" borderId="0" xfId="0" applyFont="1" applyFill="1"/>
    <xf numFmtId="0" fontId="2" fillId="0" borderId="8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>
      <selection activeCell="I6" sqref="I6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69" customHeight="1" x14ac:dyDescent="0.2">
      <c r="A1" s="22" t="s">
        <v>27</v>
      </c>
      <c r="B1" s="23"/>
      <c r="C1" s="23"/>
      <c r="D1" s="23"/>
      <c r="E1" s="23"/>
      <c r="F1" s="23"/>
      <c r="G1" s="24"/>
    </row>
    <row r="2" spans="1:7" x14ac:dyDescent="0.2">
      <c r="A2" s="5"/>
      <c r="B2" s="25" t="s">
        <v>0</v>
      </c>
      <c r="C2" s="25"/>
      <c r="D2" s="25"/>
      <c r="E2" s="25"/>
      <c r="F2" s="25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SUM(B6:B18)</f>
        <v>122681440.48999999</v>
      </c>
      <c r="C5" s="1">
        <f t="shared" ref="C5:G5" si="0">SUM(C6:C18)</f>
        <v>18475319.329999998</v>
      </c>
      <c r="D5" s="1">
        <f t="shared" si="0"/>
        <v>141156759.81999999</v>
      </c>
      <c r="E5" s="1">
        <f t="shared" si="0"/>
        <v>84849922.460000008</v>
      </c>
      <c r="F5" s="1">
        <f t="shared" si="0"/>
        <v>84620808.790000007</v>
      </c>
      <c r="G5" s="1">
        <f t="shared" si="0"/>
        <v>56306837.359999999</v>
      </c>
    </row>
    <row r="6" spans="1:7" x14ac:dyDescent="0.2">
      <c r="A6" s="11" t="s">
        <v>14</v>
      </c>
      <c r="B6" s="2">
        <v>1131984.6000000001</v>
      </c>
      <c r="C6" s="2">
        <v>407026.66</v>
      </c>
      <c r="D6" s="2">
        <f>B6+C6</f>
        <v>1539011.26</v>
      </c>
      <c r="E6" s="2">
        <v>429378.39</v>
      </c>
      <c r="F6" s="2">
        <v>429378.39</v>
      </c>
      <c r="G6" s="2">
        <f>D6-E6</f>
        <v>1109632.8700000001</v>
      </c>
    </row>
    <row r="7" spans="1:7" x14ac:dyDescent="0.2">
      <c r="A7" s="11" t="s">
        <v>15</v>
      </c>
      <c r="B7" s="2">
        <v>49274913.960000001</v>
      </c>
      <c r="C7" s="2">
        <v>7373148.1500000004</v>
      </c>
      <c r="D7" s="2">
        <f t="shared" ref="D7:D18" si="1">B7+C7</f>
        <v>56648062.109999999</v>
      </c>
      <c r="E7" s="2">
        <v>34876714.539999999</v>
      </c>
      <c r="F7" s="2">
        <v>34848118.219999999</v>
      </c>
      <c r="G7" s="2">
        <f t="shared" ref="G7:G18" si="2">D7-E7</f>
        <v>21771347.57</v>
      </c>
    </row>
    <row r="8" spans="1:7" x14ac:dyDescent="0.2">
      <c r="A8" s="11" t="s">
        <v>16</v>
      </c>
      <c r="B8" s="2">
        <v>8130627</v>
      </c>
      <c r="C8" s="2">
        <v>203676</v>
      </c>
      <c r="D8" s="2">
        <f t="shared" si="1"/>
        <v>8334303</v>
      </c>
      <c r="E8" s="2">
        <v>4864951.78</v>
      </c>
      <c r="F8" s="2">
        <v>4864951.78</v>
      </c>
      <c r="G8" s="2">
        <f t="shared" si="2"/>
        <v>3469351.2199999997</v>
      </c>
    </row>
    <row r="9" spans="1:7" x14ac:dyDescent="0.2">
      <c r="A9" s="11" t="s">
        <v>17</v>
      </c>
      <c r="B9" s="2">
        <v>13937387</v>
      </c>
      <c r="C9" s="2">
        <v>628322</v>
      </c>
      <c r="D9" s="2">
        <f t="shared" si="1"/>
        <v>14565709</v>
      </c>
      <c r="E9" s="2">
        <v>10002612.800000001</v>
      </c>
      <c r="F9" s="2">
        <v>9964112.7899999991</v>
      </c>
      <c r="G9" s="2">
        <f t="shared" si="2"/>
        <v>4563096.1999999993</v>
      </c>
    </row>
    <row r="10" spans="1:7" x14ac:dyDescent="0.2">
      <c r="A10" s="11" t="s">
        <v>18</v>
      </c>
      <c r="B10" s="2">
        <v>5070100</v>
      </c>
      <c r="C10" s="2">
        <v>0</v>
      </c>
      <c r="D10" s="2">
        <f t="shared" si="1"/>
        <v>5070100</v>
      </c>
      <c r="E10" s="2">
        <v>1857967.63</v>
      </c>
      <c r="F10" s="2">
        <v>1857967.63</v>
      </c>
      <c r="G10" s="2">
        <f t="shared" si="2"/>
        <v>3212132.37</v>
      </c>
    </row>
    <row r="11" spans="1:7" x14ac:dyDescent="0.2">
      <c r="A11" s="11" t="s">
        <v>19</v>
      </c>
      <c r="B11" s="2">
        <v>9174173.5999999996</v>
      </c>
      <c r="C11" s="2">
        <v>4563024</v>
      </c>
      <c r="D11" s="2">
        <f t="shared" si="1"/>
        <v>13737197.6</v>
      </c>
      <c r="E11" s="2">
        <v>5079224.5</v>
      </c>
      <c r="F11" s="2">
        <v>5063701.95</v>
      </c>
      <c r="G11" s="2">
        <f t="shared" si="2"/>
        <v>8657973.0999999996</v>
      </c>
    </row>
    <row r="12" spans="1:7" x14ac:dyDescent="0.2">
      <c r="A12" s="11" t="s">
        <v>20</v>
      </c>
      <c r="B12" s="2">
        <v>5467876.6799999997</v>
      </c>
      <c r="C12" s="2">
        <v>1718100.62</v>
      </c>
      <c r="D12" s="2">
        <f t="shared" si="1"/>
        <v>7185977.2999999998</v>
      </c>
      <c r="E12" s="2">
        <v>3001099.79</v>
      </c>
      <c r="F12" s="2">
        <v>2895274.35</v>
      </c>
      <c r="G12" s="2">
        <f t="shared" si="2"/>
        <v>4184877.51</v>
      </c>
    </row>
    <row r="13" spans="1:7" x14ac:dyDescent="0.2">
      <c r="A13" s="11" t="s">
        <v>21</v>
      </c>
      <c r="B13" s="2">
        <v>6373145.4800000004</v>
      </c>
      <c r="C13" s="2">
        <v>281442.42</v>
      </c>
      <c r="D13" s="2">
        <f t="shared" ref="D13" si="3">B13+C13</f>
        <v>6654587.9000000004</v>
      </c>
      <c r="E13" s="2">
        <v>4913265.2300000004</v>
      </c>
      <c r="F13" s="2">
        <v>4913265.2300000004</v>
      </c>
      <c r="G13" s="2">
        <f t="shared" ref="G13" si="4">D13-E13</f>
        <v>1741322.67</v>
      </c>
    </row>
    <row r="14" spans="1:7" x14ac:dyDescent="0.2">
      <c r="A14" s="11" t="s">
        <v>22</v>
      </c>
      <c r="B14" s="2">
        <v>7567003.9900000002</v>
      </c>
      <c r="C14" s="2">
        <v>1114361.3600000001</v>
      </c>
      <c r="D14" s="2">
        <f t="shared" ref="D14" si="5">B14+C14</f>
        <v>8681365.3499999996</v>
      </c>
      <c r="E14" s="2">
        <v>6104507.54</v>
      </c>
      <c r="F14" s="2">
        <v>6104507.54</v>
      </c>
      <c r="G14" s="2">
        <f t="shared" ref="G14" si="6">D14-E14</f>
        <v>2576857.8099999996</v>
      </c>
    </row>
    <row r="15" spans="1:7" x14ac:dyDescent="0.2">
      <c r="A15" s="11" t="s">
        <v>23</v>
      </c>
      <c r="B15" s="2">
        <v>7238590.3899999997</v>
      </c>
      <c r="C15" s="2">
        <v>1821750.63</v>
      </c>
      <c r="D15" s="2">
        <f t="shared" ref="D15" si="7">B15+C15</f>
        <v>9060341.0199999996</v>
      </c>
      <c r="E15" s="2">
        <v>6164711.5099999998</v>
      </c>
      <c r="F15" s="2">
        <v>6158008.5099999998</v>
      </c>
      <c r="G15" s="2">
        <f t="shared" ref="G15" si="8">D15-E15</f>
        <v>2895629.51</v>
      </c>
    </row>
    <row r="16" spans="1:7" x14ac:dyDescent="0.2">
      <c r="A16" s="11" t="s">
        <v>24</v>
      </c>
      <c r="B16" s="2">
        <v>5395267.4299999997</v>
      </c>
      <c r="C16" s="2">
        <v>299715.99</v>
      </c>
      <c r="D16" s="2">
        <f t="shared" ref="D16" si="9">B16+C16</f>
        <v>5694983.4199999999</v>
      </c>
      <c r="E16" s="2">
        <v>4613788.43</v>
      </c>
      <c r="F16" s="2">
        <v>4579822.08</v>
      </c>
      <c r="G16" s="2">
        <f t="shared" ref="G16" si="10">D16-E16</f>
        <v>1081194.9900000002</v>
      </c>
    </row>
    <row r="17" spans="1:7" x14ac:dyDescent="0.2">
      <c r="A17" s="11" t="s">
        <v>25</v>
      </c>
      <c r="B17" s="2">
        <v>3920370.36</v>
      </c>
      <c r="C17" s="2">
        <v>64751.5</v>
      </c>
      <c r="D17" s="2">
        <f t="shared" ref="D17" si="11">B17+C17</f>
        <v>3985121.86</v>
      </c>
      <c r="E17" s="2">
        <v>2941700.32</v>
      </c>
      <c r="F17" s="2">
        <v>2941700.32</v>
      </c>
      <c r="G17" s="2">
        <f t="shared" ref="G17" si="12">D17-E17</f>
        <v>1043421.54</v>
      </c>
    </row>
    <row r="18" spans="1:7" x14ac:dyDescent="0.2">
      <c r="A18" s="11"/>
      <c r="B18" s="2"/>
      <c r="C18" s="2"/>
      <c r="D18" s="2">
        <f t="shared" si="1"/>
        <v>0</v>
      </c>
      <c r="E18" s="2"/>
      <c r="F18" s="2"/>
      <c r="G18" s="2">
        <f t="shared" si="2"/>
        <v>0</v>
      </c>
    </row>
    <row r="19" spans="1:7" ht="5.0999999999999996" customHeight="1" x14ac:dyDescent="0.2">
      <c r="A19" s="11"/>
      <c r="B19" s="2"/>
      <c r="C19" s="2"/>
      <c r="D19" s="2"/>
      <c r="E19" s="2"/>
      <c r="F19" s="2"/>
      <c r="G19" s="2"/>
    </row>
    <row r="20" spans="1:7" x14ac:dyDescent="0.2">
      <c r="A20" s="12" t="s">
        <v>11</v>
      </c>
      <c r="B20" s="2"/>
      <c r="C20" s="2"/>
      <c r="D20" s="2"/>
      <c r="E20" s="2"/>
      <c r="F20" s="2"/>
      <c r="G20" s="2"/>
    </row>
    <row r="21" spans="1:7" x14ac:dyDescent="0.2">
      <c r="A21" s="12" t="s">
        <v>12</v>
      </c>
      <c r="B21" s="1">
        <f>SUM(B22:B30)</f>
        <v>0</v>
      </c>
      <c r="C21" s="1">
        <f t="shared" ref="C21:G21" si="13">SUM(C22:C30)</f>
        <v>69865263.74000001</v>
      </c>
      <c r="D21" s="1">
        <f t="shared" si="13"/>
        <v>69865263.74000001</v>
      </c>
      <c r="E21" s="1">
        <f t="shared" si="13"/>
        <v>40985776.520000003</v>
      </c>
      <c r="F21" s="1">
        <f t="shared" si="13"/>
        <v>40985776.520000003</v>
      </c>
      <c r="G21" s="1">
        <f t="shared" si="13"/>
        <v>28879487.220000003</v>
      </c>
    </row>
    <row r="22" spans="1:7" x14ac:dyDescent="0.2">
      <c r="A22" s="11" t="s">
        <v>14</v>
      </c>
      <c r="B22" s="2">
        <v>0</v>
      </c>
      <c r="C22" s="2">
        <v>4943592</v>
      </c>
      <c r="D22" s="2">
        <f>B22+C22</f>
        <v>4943592</v>
      </c>
      <c r="E22" s="2">
        <v>2676859.69</v>
      </c>
      <c r="F22" s="2">
        <v>2676859.69</v>
      </c>
      <c r="G22" s="2">
        <f t="shared" ref="G22:G30" si="14">D22-E22</f>
        <v>2266732.31</v>
      </c>
    </row>
    <row r="23" spans="1:7" x14ac:dyDescent="0.2">
      <c r="A23" s="11" t="s">
        <v>15</v>
      </c>
      <c r="B23" s="2">
        <v>0</v>
      </c>
      <c r="C23" s="2">
        <v>39259920.450000003</v>
      </c>
      <c r="D23" s="2">
        <f t="shared" ref="D23:D30" si="15">B23+C23</f>
        <v>39259920.450000003</v>
      </c>
      <c r="E23" s="2">
        <v>26033221.050000001</v>
      </c>
      <c r="F23" s="2">
        <v>26033221.050000001</v>
      </c>
      <c r="G23" s="2">
        <f t="shared" si="14"/>
        <v>13226699.400000002</v>
      </c>
    </row>
    <row r="24" spans="1:7" x14ac:dyDescent="0.2">
      <c r="A24" s="11" t="s">
        <v>16</v>
      </c>
      <c r="B24" s="2">
        <v>0</v>
      </c>
      <c r="C24" s="2">
        <v>501516.31</v>
      </c>
      <c r="D24" s="2">
        <f t="shared" si="15"/>
        <v>501516.31</v>
      </c>
      <c r="E24" s="2">
        <v>68626.179999999993</v>
      </c>
      <c r="F24" s="2">
        <v>68626.179999999993</v>
      </c>
      <c r="G24" s="2">
        <f t="shared" si="14"/>
        <v>432890.13</v>
      </c>
    </row>
    <row r="25" spans="1:7" x14ac:dyDescent="0.2">
      <c r="A25" s="11" t="s">
        <v>17</v>
      </c>
      <c r="B25" s="2">
        <v>0</v>
      </c>
      <c r="C25" s="2">
        <v>640965</v>
      </c>
      <c r="D25" s="2">
        <f t="shared" si="15"/>
        <v>640965</v>
      </c>
      <c r="E25" s="2">
        <v>95815.6</v>
      </c>
      <c r="F25" s="2">
        <v>95815.6</v>
      </c>
      <c r="G25" s="2">
        <f t="shared" si="14"/>
        <v>545149.4</v>
      </c>
    </row>
    <row r="26" spans="1:7" x14ac:dyDescent="0.2">
      <c r="A26" s="11" t="s">
        <v>19</v>
      </c>
      <c r="B26" s="2">
        <v>0</v>
      </c>
      <c r="C26" s="2">
        <v>12720741.939999999</v>
      </c>
      <c r="D26" s="2">
        <f t="shared" si="15"/>
        <v>12720741.939999999</v>
      </c>
      <c r="E26" s="2">
        <v>7590749.1799999997</v>
      </c>
      <c r="F26" s="2">
        <v>7590749.1799999997</v>
      </c>
      <c r="G26" s="2">
        <f t="shared" si="14"/>
        <v>5129992.76</v>
      </c>
    </row>
    <row r="27" spans="1:7" x14ac:dyDescent="0.2">
      <c r="A27" s="11" t="s">
        <v>20</v>
      </c>
      <c r="B27" s="2">
        <v>0</v>
      </c>
      <c r="C27" s="2">
        <v>5919614</v>
      </c>
      <c r="D27" s="2">
        <f t="shared" si="15"/>
        <v>5919614</v>
      </c>
      <c r="E27" s="2">
        <v>3642590.75</v>
      </c>
      <c r="F27" s="2">
        <v>3642590.75</v>
      </c>
      <c r="G27" s="2">
        <f t="shared" si="14"/>
        <v>2277023.25</v>
      </c>
    </row>
    <row r="28" spans="1:7" x14ac:dyDescent="0.2">
      <c r="A28" s="11" t="s">
        <v>26</v>
      </c>
      <c r="B28" s="2">
        <v>0</v>
      </c>
      <c r="C28" s="2">
        <v>878914.04</v>
      </c>
      <c r="D28" s="2">
        <f t="shared" si="15"/>
        <v>878914.04</v>
      </c>
      <c r="E28" s="2">
        <v>877914.07</v>
      </c>
      <c r="F28" s="2">
        <v>877914.07</v>
      </c>
      <c r="G28" s="2">
        <f t="shared" si="14"/>
        <v>999.97000000008848</v>
      </c>
    </row>
    <row r="29" spans="1:7" x14ac:dyDescent="0.2">
      <c r="A29" s="11" t="s">
        <v>23</v>
      </c>
      <c r="B29" s="2">
        <v>0</v>
      </c>
      <c r="C29" s="2">
        <v>5000000</v>
      </c>
      <c r="D29" s="2">
        <f t="shared" ref="D29" si="16">B29+C29</f>
        <v>5000000</v>
      </c>
      <c r="E29" s="2">
        <v>0</v>
      </c>
      <c r="F29" s="2">
        <v>0</v>
      </c>
      <c r="G29" s="2">
        <f t="shared" ref="G29" si="17">D29-E29</f>
        <v>5000000</v>
      </c>
    </row>
    <row r="30" spans="1:7" x14ac:dyDescent="0.2">
      <c r="A30" s="11"/>
      <c r="B30" s="2"/>
      <c r="C30" s="2"/>
      <c r="D30" s="2">
        <f t="shared" si="15"/>
        <v>0</v>
      </c>
      <c r="E30" s="2"/>
      <c r="F30" s="2"/>
      <c r="G30" s="2">
        <f t="shared" si="14"/>
        <v>0</v>
      </c>
    </row>
    <row r="31" spans="1:7" ht="5.0999999999999996" customHeight="1" x14ac:dyDescent="0.2">
      <c r="A31" s="13"/>
      <c r="B31" s="2"/>
      <c r="C31" s="2"/>
      <c r="D31" s="2"/>
      <c r="E31" s="2"/>
      <c r="F31" s="2"/>
      <c r="G31" s="2"/>
    </row>
    <row r="32" spans="1:7" x14ac:dyDescent="0.2">
      <c r="A32" s="10" t="s">
        <v>4</v>
      </c>
      <c r="B32" s="1">
        <f>B5+B21</f>
        <v>122681440.48999999</v>
      </c>
      <c r="C32" s="1">
        <f t="shared" ref="C32:G32" si="18">C5+C21</f>
        <v>88340583.070000008</v>
      </c>
      <c r="D32" s="1">
        <f t="shared" si="18"/>
        <v>211022023.56</v>
      </c>
      <c r="E32" s="1">
        <f t="shared" si="18"/>
        <v>125835698.98000002</v>
      </c>
      <c r="F32" s="1">
        <f t="shared" si="18"/>
        <v>125606585.31</v>
      </c>
      <c r="G32" s="1">
        <f t="shared" si="18"/>
        <v>85186324.579999998</v>
      </c>
    </row>
    <row r="33" spans="1:7" ht="5.0999999999999996" customHeight="1" x14ac:dyDescent="0.2">
      <c r="A33" s="14"/>
      <c r="B33" s="3"/>
      <c r="C33" s="3"/>
      <c r="D33" s="3"/>
      <c r="E33" s="3"/>
      <c r="F33" s="3"/>
      <c r="G33" s="3"/>
    </row>
    <row r="34" spans="1:7" ht="7.5" customHeight="1" x14ac:dyDescent="0.2"/>
    <row r="35" spans="1:7" x14ac:dyDescent="0.2">
      <c r="A35" s="19" t="s">
        <v>32</v>
      </c>
      <c r="B35" s="20"/>
      <c r="C35" s="20"/>
      <c r="D35" s="20"/>
      <c r="E35" s="20"/>
      <c r="F35" s="20"/>
      <c r="G35" s="20"/>
    </row>
    <row r="37" spans="1:7" ht="25.5" customHeight="1" x14ac:dyDescent="0.2"/>
    <row r="38" spans="1:7" ht="25.5" customHeight="1" x14ac:dyDescent="0.2">
      <c r="A38" s="21"/>
      <c r="C38" s="21"/>
      <c r="D38" s="21"/>
      <c r="E38" s="21"/>
    </row>
    <row r="39" spans="1:7" ht="12.75" x14ac:dyDescent="0.2">
      <c r="A39" s="18" t="s">
        <v>28</v>
      </c>
      <c r="D39" s="18" t="s">
        <v>29</v>
      </c>
    </row>
    <row r="40" spans="1:7" ht="12.75" x14ac:dyDescent="0.2">
      <c r="A40" s="18" t="s">
        <v>30</v>
      </c>
      <c r="D40" s="18" t="s">
        <v>31</v>
      </c>
    </row>
  </sheetData>
  <mergeCells count="2">
    <mergeCell ref="A1:G1"/>
    <mergeCell ref="B2:F2"/>
  </mergeCells>
  <pageMargins left="0.7" right="0.7" top="0.75" bottom="0.75" header="0.3" footer="0.3"/>
  <pageSetup paperSize="119" scale="6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guillermo.galvan</cp:lastModifiedBy>
  <cp:lastPrinted>2019-01-21T17:03:48Z</cp:lastPrinted>
  <dcterms:created xsi:type="dcterms:W3CDTF">2017-01-11T17:22:36Z</dcterms:created>
  <dcterms:modified xsi:type="dcterms:W3CDTF">2019-01-21T17:04:06Z</dcterms:modified>
</cp:coreProperties>
</file>