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/>
  <c r="C16" i="1"/>
  <c r="H15" i="1"/>
  <c r="H14" i="1"/>
  <c r="E14" i="1"/>
  <c r="G13" i="1"/>
  <c r="H13" i="1" s="1"/>
  <c r="E13" i="1"/>
  <c r="G12" i="1"/>
  <c r="H12" i="1" s="1"/>
  <c r="E12" i="1"/>
  <c r="G11" i="1"/>
  <c r="G16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H11" i="1" l="1"/>
  <c r="H16" i="1"/>
  <c r="E16" i="1"/>
</calcChain>
</file>

<file path=xl/sharedStrings.xml><?xml version="1.0" encoding="utf-8"?>
<sst xmlns="http://schemas.openxmlformats.org/spreadsheetml/2006/main" count="44" uniqueCount="42">
  <si>
    <t>Estados Financieros 2021
Instituto Tecnológico Superior de Irapuato
Estado Analítico de Ingresos
Del 1 de Enero al 30 de Septiembre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</si>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</sst>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21"/>
  <sheetViews>
    <sheetView showGridLines="0" tabSelected="1" zoomScaleNormal="100" workbookViewId="0">
      <selection activeCell="E9" sqref="E9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8">
        <v>35341225</v>
      </c>
      <c r="D11" s="28">
        <v>17865188.07</v>
      </c>
      <c r="E11" s="26">
        <f t="shared" si="0"/>
        <v>53206413.07</v>
      </c>
      <c r="F11" s="28">
        <v>34238176.770000003</v>
      </c>
      <c r="G11" s="28">
        <f>+F11</f>
        <v>34238176.770000003</v>
      </c>
      <c r="H11" s="26">
        <f t="shared" si="1"/>
        <v>-1103048.2299999967</v>
      </c>
      <c r="I11" s="22" t="s">
        <v>28</v>
      </c>
    </row>
    <row r="12" spans="1:9" ht="22.5" x14ac:dyDescent="0.2">
      <c r="A12" s="27"/>
      <c r="B12" s="20" t="s">
        <v>29</v>
      </c>
      <c r="C12" s="28">
        <v>0</v>
      </c>
      <c r="D12" s="28">
        <v>73143871</v>
      </c>
      <c r="E12" s="26">
        <f t="shared" si="0"/>
        <v>73143871</v>
      </c>
      <c r="F12" s="28">
        <v>53730418</v>
      </c>
      <c r="G12" s="28">
        <f>+F12</f>
        <v>53730418</v>
      </c>
      <c r="H12" s="26">
        <f t="shared" si="1"/>
        <v>53730418</v>
      </c>
      <c r="I12" s="22" t="s">
        <v>30</v>
      </c>
    </row>
    <row r="13" spans="1:9" ht="22.5" x14ac:dyDescent="0.2">
      <c r="A13" s="27"/>
      <c r="B13" s="20" t="s">
        <v>31</v>
      </c>
      <c r="C13" s="28">
        <v>98105147.980000004</v>
      </c>
      <c r="D13" s="28">
        <v>3365804.94</v>
      </c>
      <c r="E13" s="26">
        <f t="shared" si="0"/>
        <v>101470952.92</v>
      </c>
      <c r="F13" s="28">
        <v>75769845.349999994</v>
      </c>
      <c r="G13" s="28">
        <f>+F13</f>
        <v>75769845.349999994</v>
      </c>
      <c r="H13" s="26">
        <f t="shared" si="1"/>
        <v>-22335302.63000001</v>
      </c>
      <c r="I13" s="22" t="s">
        <v>32</v>
      </c>
    </row>
    <row r="14" spans="1:9" x14ac:dyDescent="0.2">
      <c r="A14" s="19"/>
      <c r="B14" s="20" t="s">
        <v>33</v>
      </c>
      <c r="C14" s="28">
        <v>0</v>
      </c>
      <c r="D14" s="28">
        <v>0</v>
      </c>
      <c r="E14" s="26">
        <f t="shared" si="0"/>
        <v>0</v>
      </c>
      <c r="F14" s="28">
        <v>0</v>
      </c>
      <c r="G14" s="28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9"/>
      <c r="D15" s="29"/>
      <c r="E15" s="29"/>
      <c r="F15" s="30"/>
      <c r="G15" s="30"/>
      <c r="H15" s="29">
        <f t="shared" si="1"/>
        <v>0</v>
      </c>
      <c r="I15" s="22" t="s">
        <v>35</v>
      </c>
    </row>
    <row r="16" spans="1:9" x14ac:dyDescent="0.2">
      <c r="A16" s="31"/>
      <c r="B16" s="32" t="s">
        <v>36</v>
      </c>
      <c r="C16" s="33">
        <f>SUM(C5:C15)</f>
        <v>133446372.98</v>
      </c>
      <c r="D16" s="33">
        <f t="shared" ref="D16:G16" si="2">SUM(D5:D15)</f>
        <v>94374864.00999999</v>
      </c>
      <c r="E16" s="33">
        <f t="shared" si="2"/>
        <v>227821236.99000001</v>
      </c>
      <c r="F16" s="33">
        <f t="shared" si="2"/>
        <v>163738440.12</v>
      </c>
      <c r="G16" s="33">
        <f t="shared" si="2"/>
        <v>163738440.12</v>
      </c>
      <c r="H16" s="34">
        <f>SUM(H5:H15)</f>
        <v>30292067.139999993</v>
      </c>
      <c r="I16" s="22" t="s">
        <v>35</v>
      </c>
    </row>
    <row r="17" spans="1:9" x14ac:dyDescent="0.2">
      <c r="A17" s="35"/>
      <c r="B17" s="36"/>
      <c r="C17" s="37"/>
      <c r="D17" s="37"/>
      <c r="E17" s="38"/>
      <c r="F17" s="39" t="s">
        <v>37</v>
      </c>
      <c r="G17" s="40"/>
      <c r="H17" s="41"/>
      <c r="I17" s="22" t="s">
        <v>35</v>
      </c>
    </row>
    <row r="18" spans="1:9" x14ac:dyDescent="0.2">
      <c r="B18" s="42" t="s">
        <v>38</v>
      </c>
    </row>
    <row r="19" spans="1:9" ht="22.5" x14ac:dyDescent="0.2">
      <c r="B19" s="43" t="s">
        <v>39</v>
      </c>
    </row>
    <row r="20" spans="1:9" x14ac:dyDescent="0.2">
      <c r="B20" s="44" t="s">
        <v>40</v>
      </c>
    </row>
    <row r="21" spans="1:9" ht="30.75" customHeight="1" x14ac:dyDescent="0.2">
      <c r="B21" s="45" t="s">
        <v>41</v>
      </c>
      <c r="C21" s="45"/>
      <c r="D21" s="45"/>
      <c r="E21" s="45"/>
      <c r="F21" s="45"/>
      <c r="G21" s="45"/>
      <c r="H21" s="45"/>
    </row>
  </sheetData>
  <sheetProtection formatCells="0" formatColumns="0" formatRows="0" insertRows="0" autoFilter="0"/>
  <mergeCells count="6">
    <mergeCell ref="B21:H21"/>
    <mergeCell ref="A1:H1"/>
    <mergeCell ref="A2:B4"/>
    <mergeCell ref="C2:G2"/>
    <mergeCell ref="H2:H3"/>
    <mergeCell ref="H16:H17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2021-10-20T15:18:48Z</cp:lastPrinted>
  <dcterms:created xsi:type="dcterms:W3CDTF">2021-10-20T15:17:35Z</dcterms:created>
  <dcterms:modified xsi:type="dcterms:W3CDTF">2021-10-20T15:19:01Z</dcterms:modified>
</cp:coreProperties>
</file>