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PRESUPUESTIARI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K15" i="1"/>
  <c r="F13" i="1"/>
  <c r="K13" i="1" s="1"/>
  <c r="F12" i="1"/>
  <c r="K12" i="1" s="1"/>
  <c r="F11" i="1"/>
  <c r="F17" i="1" s="1"/>
  <c r="K11" i="1" l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<sst xmlns="http://schemas.openxmlformats.org/spreadsheetml/2006/main" count="21" uniqueCount="21">
  <si>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</si>
  <si>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</si>
  <si>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DEL 01 DE ENERO AL 30 DE JUNIO 2018</t>
  </si>
  <si>
    <t>Ente Público:</t>
  </si>
  <si>
    <t>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</si>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</sst>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4" fontId="0" fillId="0" borderId="0" xfId="0" applyNumberFormat="1"/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2" borderId="0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sqref="A1:K20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85546875" style="3" bestFit="1" customWidth="1"/>
    <col min="5" max="5" width="14.42578125" style="3" bestFit="1" customWidth="1"/>
    <col min="6" max="6" width="14.85546875" style="3" bestFit="1" customWidth="1"/>
    <col min="7" max="7" width="15.28515625" style="3" bestFit="1" customWidth="1"/>
    <col min="8" max="11" width="14.85546875" style="3" bestFit="1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5"/>
      <c r="F5" s="6"/>
      <c r="G5" s="6"/>
      <c r="H5" s="7"/>
      <c r="I5" s="7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2:11" ht="15" x14ac:dyDescent="0.25">
      <c r="B11" s="20"/>
      <c r="C11" s="21" t="s">
        <v>17</v>
      </c>
      <c r="D11" s="22">
        <v>119963627.64</v>
      </c>
      <c r="E11" s="23">
        <v>66507554.759999998</v>
      </c>
      <c r="F11" s="22">
        <f>+D11+E11</f>
        <v>186471182.40000001</v>
      </c>
      <c r="G11" s="22">
        <v>82399997.150000006</v>
      </c>
      <c r="H11" s="22">
        <v>81408981.859999999</v>
      </c>
      <c r="I11" s="22">
        <v>81408981.859999999</v>
      </c>
      <c r="J11" s="22">
        <v>81240964.519999996</v>
      </c>
      <c r="K11" s="22">
        <f>+F11-H11</f>
        <v>105062200.54000001</v>
      </c>
    </row>
    <row r="12" spans="2:11" x14ac:dyDescent="0.2">
      <c r="B12" s="20"/>
      <c r="C12" s="24"/>
      <c r="D12" s="22"/>
      <c r="E12" s="22"/>
      <c r="F12" s="22">
        <f t="shared" ref="F12:F13" si="0">+D12+E12</f>
        <v>0</v>
      </c>
      <c r="G12" s="22"/>
      <c r="H12" s="22"/>
      <c r="I12" s="22"/>
      <c r="J12" s="22"/>
      <c r="K12" s="22">
        <f t="shared" ref="K12:K13" si="1">+F12-H12</f>
        <v>0</v>
      </c>
    </row>
    <row r="13" spans="2:11" ht="15" x14ac:dyDescent="0.25">
      <c r="B13" s="25"/>
      <c r="C13" s="21" t="s">
        <v>18</v>
      </c>
      <c r="D13" s="22">
        <v>2717812.85</v>
      </c>
      <c r="E13" s="23">
        <v>19631058.039999999</v>
      </c>
      <c r="F13" s="22">
        <f t="shared" si="0"/>
        <v>22348870.890000001</v>
      </c>
      <c r="G13" s="22">
        <v>5640762.7000000002</v>
      </c>
      <c r="H13" s="22">
        <v>3457577.67</v>
      </c>
      <c r="I13" s="22">
        <v>3457577.67</v>
      </c>
      <c r="J13" s="22">
        <v>3428981.35</v>
      </c>
      <c r="K13" s="22">
        <f t="shared" si="1"/>
        <v>18891293.219999999</v>
      </c>
    </row>
    <row r="14" spans="2:11" x14ac:dyDescent="0.2">
      <c r="B14" s="20"/>
      <c r="C14" s="24"/>
      <c r="D14" s="22"/>
      <c r="E14" s="22"/>
      <c r="F14" s="22"/>
      <c r="G14" s="22"/>
      <c r="H14" s="22"/>
      <c r="I14" s="22"/>
      <c r="J14" s="22"/>
      <c r="K14" s="22"/>
    </row>
    <row r="15" spans="2:11" x14ac:dyDescent="0.2">
      <c r="B15" s="25"/>
      <c r="C15" s="21"/>
      <c r="D15" s="22"/>
      <c r="E15" s="22"/>
      <c r="F15" s="22"/>
      <c r="G15" s="22"/>
      <c r="H15" s="22"/>
      <c r="I15" s="22">
        <v>0</v>
      </c>
      <c r="J15" s="22">
        <v>0</v>
      </c>
      <c r="K15" s="22">
        <f>+F15-H15</f>
        <v>0</v>
      </c>
    </row>
    <row r="16" spans="2:11" x14ac:dyDescent="0.2">
      <c r="B16" s="26"/>
      <c r="C16" s="27"/>
      <c r="D16" s="22"/>
      <c r="E16" s="22"/>
      <c r="F16" s="22"/>
      <c r="G16" s="22"/>
      <c r="H16" s="22"/>
      <c r="I16" s="22"/>
      <c r="J16" s="22"/>
      <c r="K16" s="22"/>
    </row>
    <row r="17" spans="1:12" s="30" customFormat="1" x14ac:dyDescent="0.2">
      <c r="A17" s="28"/>
      <c r="B17" s="26"/>
      <c r="C17" s="27" t="s">
        <v>19</v>
      </c>
      <c r="D17" s="29">
        <f>+D11+D13+D15</f>
        <v>122681440.48999999</v>
      </c>
      <c r="E17" s="29">
        <f t="shared" ref="E17:K17" si="2">+E11+E13+E15</f>
        <v>86138612.799999997</v>
      </c>
      <c r="F17" s="29">
        <f t="shared" si="2"/>
        <v>208820053.29000002</v>
      </c>
      <c r="G17" s="29">
        <f t="shared" si="2"/>
        <v>88040759.850000009</v>
      </c>
      <c r="H17" s="29">
        <f t="shared" si="2"/>
        <v>84866559.530000001</v>
      </c>
      <c r="I17" s="29">
        <f t="shared" si="2"/>
        <v>84866559.530000001</v>
      </c>
      <c r="J17" s="29">
        <f t="shared" si="2"/>
        <v>84669945.86999999</v>
      </c>
      <c r="K17" s="29">
        <f t="shared" si="2"/>
        <v>123953493.76000001</v>
      </c>
      <c r="L17" s="28"/>
    </row>
    <row r="18" spans="1:12" s="1" customFormat="1" ht="15" x14ac:dyDescent="0.25">
      <c r="D18" s="23"/>
      <c r="E18" s="23"/>
      <c r="F18" s="23"/>
      <c r="G18" s="23"/>
      <c r="H18" s="23"/>
      <c r="I18" s="23"/>
      <c r="J18" s="23"/>
      <c r="K18" s="23"/>
    </row>
    <row r="19" spans="1:12" x14ac:dyDescent="0.2">
      <c r="C19" s="31" t="s">
        <v>20</v>
      </c>
    </row>
    <row r="20" spans="1:12" x14ac:dyDescent="0.2">
      <c r="C20" s="31"/>
    </row>
    <row r="21" spans="1:12" x14ac:dyDescent="0.2">
      <c r="C21" s="31"/>
    </row>
    <row r="22" spans="1:12" x14ac:dyDescent="0.2">
      <c r="C22" s="31"/>
    </row>
    <row r="23" spans="1:12" x14ac:dyDescent="0.2">
      <c r="C23" s="34"/>
      <c r="D23" s="32"/>
      <c r="E23" s="32"/>
      <c r="F23" s="32"/>
      <c r="G23" s="32"/>
      <c r="H23" s="32"/>
      <c r="I23" s="32"/>
      <c r="J23" s="32"/>
      <c r="K23" s="32"/>
    </row>
    <row r="24" spans="1:12" x14ac:dyDescent="0.2">
      <c r="C24" s="32"/>
      <c r="D24" s="35"/>
      <c r="E24" s="35"/>
      <c r="F24" s="35"/>
      <c r="G24" s="35"/>
      <c r="H24" s="35"/>
      <c r="I24" s="35"/>
      <c r="J24" s="35"/>
      <c r="K24" s="35"/>
    </row>
    <row r="25" spans="1:12" x14ac:dyDescent="0.2">
      <c r="C25" s="32"/>
      <c r="D25" s="32"/>
      <c r="E25" s="32"/>
      <c r="F25" s="32"/>
      <c r="G25" s="32"/>
      <c r="H25" s="32"/>
      <c r="I25" s="32"/>
      <c r="J25" s="32"/>
      <c r="K25" s="32"/>
    </row>
    <row r="26" spans="1:12" x14ac:dyDescent="0.2">
      <c r="C26" s="36"/>
      <c r="D26" s="32"/>
      <c r="E26" s="32"/>
      <c r="F26" s="33"/>
      <c r="G26" s="33"/>
      <c r="H26" s="33"/>
      <c r="I26" s="33"/>
      <c r="J26" s="33"/>
      <c r="K26" s="33"/>
    </row>
    <row r="27" spans="1:12" x14ac:dyDescent="0.2">
      <c r="C27" s="36"/>
      <c r="D27" s="32"/>
      <c r="E27" s="32"/>
      <c r="F27" s="33"/>
      <c r="G27" s="33"/>
      <c r="H27" s="33"/>
      <c r="I27" s="33"/>
      <c r="J27" s="33"/>
      <c r="K27" s="33"/>
    </row>
    <row r="28" spans="1:12" x14ac:dyDescent="0.2"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2">
      <c r="C29" s="32"/>
      <c r="D29" s="32"/>
      <c r="E29" s="32"/>
      <c r="F29" s="32"/>
      <c r="G29" s="32"/>
      <c r="H29" s="32"/>
      <c r="I29" s="32"/>
      <c r="J29" s="32"/>
      <c r="K29" s="32"/>
    </row>
    <row r="30" spans="1:12" x14ac:dyDescent="0.2"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8">
    <mergeCell ref="F26:K26"/>
    <mergeCell ref="F27:K27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71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2018-07-16T21:09:47Z</cp:lastPrinted>
  <dcterms:created xsi:type="dcterms:W3CDTF">2018-07-16T21:06:57Z</dcterms:created>
  <dcterms:modified xsi:type="dcterms:W3CDTF">2018-07-16T21:09:56Z</dcterms:modified>
</cp:coreProperties>
</file>