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Documents\MIS DOC.2024\ESTADOS FINANCIEROS 2024\LDF\"/>
    </mc:Choice>
  </mc:AlternateContent>
  <bookViews>
    <workbookView xWindow="0" yWindow="0" windowWidth="24000" windowHeight="9600"/>
  </bookViews>
  <sheets>
    <sheet name="F6B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2" l="1"/>
  <c r="G33" i="2" s="1"/>
  <c r="D32" i="2"/>
  <c r="G32" i="2" s="1"/>
  <c r="D31" i="2"/>
  <c r="G31" i="2" s="1"/>
  <c r="D30" i="2"/>
  <c r="G30" i="2" s="1"/>
  <c r="D29" i="2"/>
  <c r="G29" i="2" s="1"/>
  <c r="D28" i="2"/>
  <c r="G28" i="2" s="1"/>
  <c r="D27" i="2"/>
  <c r="G27" i="2" s="1"/>
  <c r="D26" i="2"/>
  <c r="G26" i="2" s="1"/>
  <c r="D25" i="2"/>
  <c r="G25" i="2" s="1"/>
  <c r="F24" i="2"/>
  <c r="E24" i="2"/>
  <c r="D24" i="2"/>
  <c r="C24" i="2"/>
  <c r="B24" i="2"/>
  <c r="D22" i="2"/>
  <c r="G22" i="2" s="1"/>
  <c r="D21" i="2"/>
  <c r="G21" i="2" s="1"/>
  <c r="D20" i="2"/>
  <c r="G20" i="2" s="1"/>
  <c r="D19" i="2"/>
  <c r="G19" i="2" s="1"/>
  <c r="D18" i="2"/>
  <c r="G18" i="2" s="1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10" i="2" s="1"/>
  <c r="F9" i="2"/>
  <c r="F34" i="2" s="1"/>
  <c r="E9" i="2"/>
  <c r="E34" i="2" s="1"/>
  <c r="D9" i="2"/>
  <c r="C9" i="2"/>
  <c r="C34" i="2" s="1"/>
  <c r="B9" i="2"/>
  <c r="B34" i="2" s="1"/>
  <c r="D34" i="2" s="1"/>
  <c r="G24" i="2" l="1"/>
  <c r="G34" i="2"/>
  <c r="G9" i="2"/>
</calcChain>
</file>

<file path=xl/sharedStrings.xml><?xml version="1.0" encoding="utf-8"?>
<sst xmlns="http://schemas.openxmlformats.org/spreadsheetml/2006/main" count="41" uniqueCount="33">
  <si>
    <t>Formato 6 b) Estado Analítico del Ejercicio del Presupuesto de Egresos Detallado - LDF 
                        (Clasificación Administrativa)</t>
  </si>
  <si>
    <t xml:space="preserve"> INSTITUTO TECNOLOGICO SUPERIOR DE IRAPUATO</t>
  </si>
  <si>
    <t>Estado Analítico del Ejercicio del Presupuesto de Egresos Detallado - LDF</t>
  </si>
  <si>
    <t>Clasificación Administrativa</t>
  </si>
  <si>
    <t>del 01 de Enero al 31 de Marzo de 2024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</si>
  <si>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</si>
  <si>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</si>
  <si>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</si>
  <si>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</si>
  <si>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</si>
  <si>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</si>
  <si>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</si>
  <si>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</si>
  <si>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</si>
  <si>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</si>
  <si>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211213017010000 DIRECCIÓN GENERAL ITESI</t>
  </si>
  <si>
    <t>211213017020000 DIRECCIÓN DE ADMON Y FINANZAS ITESI</t>
  </si>
  <si>
    <t>211213017030000 DIRECCIÓN DE PLANE Y EVALUACIÓN ITESI</t>
  </si>
  <si>
    <t>211213017040000 DIRECCIÓN DE VINCUL Y EXTENSIÓN ITESI</t>
  </si>
  <si>
    <t>211213017050000 DIRECCIÓN ACADÉMICA ITESI</t>
  </si>
  <si>
    <t>211213017070000 CENTRO DE EDUCACIÓN CONTINUA ITESI</t>
  </si>
  <si>
    <t>211213017080000 SUBDIRECCIÓN DE REC INFORMÁTICOS ITESI</t>
  </si>
  <si>
    <t>211213017A10000 ÓRGANO INTERNO DE CONTROL ITESI</t>
  </si>
  <si>
    <t>211213017D10000 ITESI EXTENSIÓN SAN FELIPE</t>
  </si>
  <si>
    <t>211213017D20000 ITESI EXTENSIÓN SAN JOSÉ ITURBIDE</t>
  </si>
  <si>
    <t>211213017D30000 ITESI EXTENSIÓN SAN LUIS DE LA PAZ</t>
  </si>
  <si>
    <t>211213017D40000 ITESI EXTENSIÓN TARIMORO</t>
  </si>
  <si>
    <t>211213017D50000 ITESI EXTENSIÓN CUERÁMARO</t>
  </si>
  <si>
    <t>*</t>
  </si>
  <si>
    <t>II. Gasto Etiquetado (II=A+B+C+D+E+F+G+H)</t>
  </si>
  <si>
    <t>H. Dependencia o Unidad Administrativa xx</t>
  </si>
  <si>
    <t>III. Total de Egresos (III = I + II)</t>
  </si>
  <si>
    <t>Bajo protesta de decir verdad declaramos de los formatos de la LDF son correctos y responsabilidad del ente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</si>
</sst>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5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0" fillId="0" borderId="11" xfId="0" applyFill="1" applyBorder="1" applyAlignment="1">
      <alignment vertical="center"/>
    </xf>
    <xf numFmtId="165" fontId="0" fillId="0" borderId="11" xfId="1" applyNumberFormat="1" applyFont="1" applyBorder="1" applyAlignment="1">
      <alignment vertical="center"/>
    </xf>
    <xf numFmtId="0" fontId="0" fillId="0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tabSelected="1" zoomScaleNormal="100" workbookViewId="0">
      <selection activeCell="A22" sqref="A22:J22"/>
    </sheetView>
  </sheetViews>
  <sheetFormatPr baseColWidth="10" defaultRowHeight="15" x14ac:dyDescent="0.25"/>
  <cols>
    <col min="1" max="1" width="58.140625" customWidth="1"/>
    <col min="2" max="7" width="21.7109375" customWidth="1"/>
  </cols>
  <sheetData>
    <row r="1" spans="1:7" ht="53.2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3"/>
      <c r="C2" s="3"/>
      <c r="D2" s="3"/>
      <c r="E2" s="3"/>
      <c r="F2" s="3"/>
      <c r="G2" s="4"/>
    </row>
    <row r="3" spans="1:7" x14ac:dyDescent="0.25">
      <c r="A3" s="5" t="s">
        <v>2</v>
      </c>
      <c r="B3" s="6"/>
      <c r="C3" s="6"/>
      <c r="D3" s="6"/>
      <c r="E3" s="6"/>
      <c r="F3" s="6"/>
      <c r="G3" s="7"/>
    </row>
    <row r="4" spans="1:7" x14ac:dyDescent="0.25">
      <c r="A4" s="5" t="s">
        <v>3</v>
      </c>
      <c r="B4" s="6"/>
      <c r="C4" s="6"/>
      <c r="D4" s="6"/>
      <c r="E4" s="6"/>
      <c r="F4" s="6"/>
      <c r="G4" s="7"/>
    </row>
    <row r="5" spans="1:7" x14ac:dyDescent="0.25">
      <c r="A5" s="8" t="s">
        <v>4</v>
      </c>
      <c r="B5" s="9"/>
      <c r="C5" s="9"/>
      <c r="D5" s="9"/>
      <c r="E5" s="9"/>
      <c r="F5" s="9"/>
      <c r="G5" s="10"/>
    </row>
    <row r="6" spans="1:7" x14ac:dyDescent="0.25">
      <c r="A6" s="11" t="s">
        <v>5</v>
      </c>
      <c r="B6" s="12"/>
      <c r="C6" s="12"/>
      <c r="D6" s="12"/>
      <c r="E6" s="12"/>
      <c r="F6" s="12"/>
      <c r="G6" s="13"/>
    </row>
    <row r="7" spans="1:7" x14ac:dyDescent="0.25">
      <c r="A7" s="14" t="s">
        <v>6</v>
      </c>
      <c r="B7" s="15" t="s">
        <v>7</v>
      </c>
      <c r="C7" s="15"/>
      <c r="D7" s="15"/>
      <c r="E7" s="15"/>
      <c r="F7" s="15"/>
      <c r="G7" s="16" t="s">
        <v>8</v>
      </c>
    </row>
    <row r="8" spans="1:7" ht="30" x14ac:dyDescent="0.25">
      <c r="A8" s="17"/>
      <c r="B8" s="18" t="s">
        <v>9</v>
      </c>
      <c r="C8" s="19" t="s">
        <v>10</v>
      </c>
      <c r="D8" s="18" t="s">
        <v>11</v>
      </c>
      <c r="E8" s="18" t="s">
        <v>12</v>
      </c>
      <c r="F8" s="18" t="s">
        <v>13</v>
      </c>
      <c r="G8" s="20"/>
    </row>
    <row r="9" spans="1:7" x14ac:dyDescent="0.25">
      <c r="A9" s="21" t="s">
        <v>14</v>
      </c>
      <c r="B9" s="22">
        <f>SUM(B10:B23)</f>
        <v>143994390.44</v>
      </c>
      <c r="C9" s="22">
        <f t="shared" ref="C9:G9" si="0">SUM(C10:C23)</f>
        <v>60559197.719999999</v>
      </c>
      <c r="D9" s="22">
        <f t="shared" si="0"/>
        <v>204553588.16</v>
      </c>
      <c r="E9" s="22">
        <f t="shared" si="0"/>
        <v>37645833.449999996</v>
      </c>
      <c r="F9" s="22">
        <f t="shared" si="0"/>
        <v>37645833.449999996</v>
      </c>
      <c r="G9" s="22">
        <f t="shared" si="0"/>
        <v>166907754.71000001</v>
      </c>
    </row>
    <row r="10" spans="1:7" x14ac:dyDescent="0.25">
      <c r="A10" s="23" t="s">
        <v>15</v>
      </c>
      <c r="B10" s="24">
        <v>495110.67</v>
      </c>
      <c r="C10" s="24">
        <v>78047</v>
      </c>
      <c r="D10" s="25">
        <f>B10+C10</f>
        <v>573157.66999999993</v>
      </c>
      <c r="E10" s="24">
        <v>112021.37</v>
      </c>
      <c r="F10" s="24">
        <v>112021.37</v>
      </c>
      <c r="G10" s="25">
        <f>D10-E10</f>
        <v>461136.29999999993</v>
      </c>
    </row>
    <row r="11" spans="1:7" x14ac:dyDescent="0.25">
      <c r="A11" s="23" t="s">
        <v>16</v>
      </c>
      <c r="B11" s="24">
        <v>18663470.960000001</v>
      </c>
      <c r="C11" s="24">
        <v>5400104.0800000001</v>
      </c>
      <c r="D11" s="25">
        <f t="shared" ref="D11:D22" si="1">B11+C11</f>
        <v>24063575.039999999</v>
      </c>
      <c r="E11" s="24">
        <v>1875707.11</v>
      </c>
      <c r="F11" s="24">
        <v>1875707.11</v>
      </c>
      <c r="G11" s="25">
        <f t="shared" ref="G11:G22" si="2">D11-E11</f>
        <v>22187867.93</v>
      </c>
    </row>
    <row r="12" spans="1:7" x14ac:dyDescent="0.25">
      <c r="A12" s="23" t="s">
        <v>17</v>
      </c>
      <c r="B12" s="24">
        <v>6716673.3099999996</v>
      </c>
      <c r="C12" s="24">
        <v>67853.929999999993</v>
      </c>
      <c r="D12" s="25">
        <f t="shared" si="1"/>
        <v>6784527.2399999993</v>
      </c>
      <c r="E12" s="24">
        <v>1283937.22</v>
      </c>
      <c r="F12" s="24">
        <v>1283937.22</v>
      </c>
      <c r="G12" s="25">
        <f t="shared" si="2"/>
        <v>5500590.0199999996</v>
      </c>
    </row>
    <row r="13" spans="1:7" x14ac:dyDescent="0.25">
      <c r="A13" s="23" t="s">
        <v>18</v>
      </c>
      <c r="B13" s="24">
        <v>16969311.059999999</v>
      </c>
      <c r="C13" s="24">
        <v>569805.47</v>
      </c>
      <c r="D13" s="25">
        <f t="shared" si="1"/>
        <v>17539116.529999997</v>
      </c>
      <c r="E13" s="24">
        <v>3087198.06</v>
      </c>
      <c r="F13" s="24">
        <v>3087198.06</v>
      </c>
      <c r="G13" s="25">
        <f t="shared" si="2"/>
        <v>14451918.469999997</v>
      </c>
    </row>
    <row r="14" spans="1:7" x14ac:dyDescent="0.25">
      <c r="A14" s="23" t="s">
        <v>19</v>
      </c>
      <c r="B14" s="24">
        <v>63950429.329999998</v>
      </c>
      <c r="C14" s="24">
        <v>26042540.289999999</v>
      </c>
      <c r="D14" s="25">
        <f t="shared" si="1"/>
        <v>89992969.620000005</v>
      </c>
      <c r="E14" s="24">
        <v>19756293.170000002</v>
      </c>
      <c r="F14" s="24">
        <v>19756293.170000002</v>
      </c>
      <c r="G14" s="25">
        <f t="shared" si="2"/>
        <v>70236676.450000003</v>
      </c>
    </row>
    <row r="15" spans="1:7" x14ac:dyDescent="0.25">
      <c r="A15" s="23" t="s">
        <v>20</v>
      </c>
      <c r="B15" s="24">
        <v>2055608</v>
      </c>
      <c r="C15" s="24">
        <v>216000</v>
      </c>
      <c r="D15" s="25">
        <f t="shared" si="1"/>
        <v>2271608</v>
      </c>
      <c r="E15" s="24">
        <v>130622.75</v>
      </c>
      <c r="F15" s="24">
        <v>130622.75</v>
      </c>
      <c r="G15" s="25">
        <f t="shared" si="2"/>
        <v>2140985.25</v>
      </c>
    </row>
    <row r="16" spans="1:7" x14ac:dyDescent="0.25">
      <c r="A16" s="23" t="s">
        <v>21</v>
      </c>
      <c r="B16" s="24">
        <v>2288624.7200000002</v>
      </c>
      <c r="C16" s="24">
        <v>2548334.0499999998</v>
      </c>
      <c r="D16" s="25">
        <f t="shared" si="1"/>
        <v>4836958.7699999996</v>
      </c>
      <c r="E16" s="24">
        <v>589528.36</v>
      </c>
      <c r="F16" s="24">
        <v>589528.36</v>
      </c>
      <c r="G16" s="25">
        <f t="shared" si="2"/>
        <v>4247430.4099999992</v>
      </c>
    </row>
    <row r="17" spans="1:7" x14ac:dyDescent="0.25">
      <c r="A17" s="23" t="s">
        <v>22</v>
      </c>
      <c r="B17" s="24">
        <v>703869.99</v>
      </c>
      <c r="C17" s="24">
        <v>921.9</v>
      </c>
      <c r="D17" s="25">
        <f t="shared" si="1"/>
        <v>704791.89</v>
      </c>
      <c r="E17" s="24">
        <v>118332.42</v>
      </c>
      <c r="F17" s="24">
        <v>118332.42</v>
      </c>
      <c r="G17" s="25">
        <f t="shared" si="2"/>
        <v>586459.47</v>
      </c>
    </row>
    <row r="18" spans="1:7" x14ac:dyDescent="0.25">
      <c r="A18" s="23" t="s">
        <v>23</v>
      </c>
      <c r="B18" s="24">
        <v>5588640.8300000001</v>
      </c>
      <c r="C18" s="24">
        <v>2974424.58</v>
      </c>
      <c r="D18" s="25">
        <f t="shared" si="1"/>
        <v>8563065.4100000001</v>
      </c>
      <c r="E18" s="24">
        <v>2894285.65</v>
      </c>
      <c r="F18" s="24">
        <v>2894285.65</v>
      </c>
      <c r="G18" s="25">
        <f t="shared" si="2"/>
        <v>5668779.7599999998</v>
      </c>
    </row>
    <row r="19" spans="1:7" x14ac:dyDescent="0.25">
      <c r="A19" s="23" t="s">
        <v>24</v>
      </c>
      <c r="B19" s="24">
        <v>7722882.0199999996</v>
      </c>
      <c r="C19" s="24">
        <v>3264642.48</v>
      </c>
      <c r="D19" s="25">
        <f t="shared" si="1"/>
        <v>10987524.5</v>
      </c>
      <c r="E19" s="24">
        <v>2933508.17</v>
      </c>
      <c r="F19" s="24">
        <v>2933508.17</v>
      </c>
      <c r="G19" s="25">
        <f t="shared" si="2"/>
        <v>8054016.3300000001</v>
      </c>
    </row>
    <row r="20" spans="1:7" x14ac:dyDescent="0.25">
      <c r="A20" s="23" t="s">
        <v>25</v>
      </c>
      <c r="B20" s="24">
        <v>6813638.8499999996</v>
      </c>
      <c r="C20" s="24">
        <v>1158947.81</v>
      </c>
      <c r="D20" s="25">
        <f t="shared" si="1"/>
        <v>7972586.6600000001</v>
      </c>
      <c r="E20" s="24">
        <v>1429846.55</v>
      </c>
      <c r="F20" s="24">
        <v>1429846.55</v>
      </c>
      <c r="G20" s="25">
        <f t="shared" si="2"/>
        <v>6542740.1100000003</v>
      </c>
    </row>
    <row r="21" spans="1:7" x14ac:dyDescent="0.25">
      <c r="A21" s="23" t="s">
        <v>26</v>
      </c>
      <c r="B21" s="24">
        <v>5383532.2999999998</v>
      </c>
      <c r="C21" s="24">
        <v>1378755.22</v>
      </c>
      <c r="D21" s="25">
        <f t="shared" si="1"/>
        <v>6762287.5199999996</v>
      </c>
      <c r="E21" s="24">
        <v>2162609.5499999998</v>
      </c>
      <c r="F21" s="24">
        <v>2162609.5499999998</v>
      </c>
      <c r="G21" s="25">
        <f t="shared" si="2"/>
        <v>4599677.97</v>
      </c>
    </row>
    <row r="22" spans="1:7" x14ac:dyDescent="0.25">
      <c r="A22" s="23" t="s">
        <v>27</v>
      </c>
      <c r="B22" s="24">
        <v>6642598.4000000004</v>
      </c>
      <c r="C22" s="24">
        <v>16858820.91</v>
      </c>
      <c r="D22" s="25">
        <f t="shared" si="1"/>
        <v>23501419.310000002</v>
      </c>
      <c r="E22" s="24">
        <v>1271943.07</v>
      </c>
      <c r="F22" s="24">
        <v>1271943.07</v>
      </c>
      <c r="G22" s="25">
        <f t="shared" si="2"/>
        <v>22229476.240000002</v>
      </c>
    </row>
    <row r="23" spans="1:7" x14ac:dyDescent="0.25">
      <c r="A23" s="26" t="s">
        <v>28</v>
      </c>
      <c r="B23" s="27"/>
      <c r="C23" s="27"/>
      <c r="D23" s="27"/>
      <c r="E23" s="27"/>
      <c r="F23" s="27"/>
      <c r="G23" s="27"/>
    </row>
    <row r="24" spans="1:7" x14ac:dyDescent="0.25">
      <c r="A24" s="28" t="s">
        <v>29</v>
      </c>
      <c r="B24" s="29">
        <f>SUM(B25:B33)</f>
        <v>0</v>
      </c>
      <c r="C24" s="29">
        <f t="shared" ref="C24:G24" si="3">SUM(C25:C33)</f>
        <v>85888902</v>
      </c>
      <c r="D24" s="29">
        <f t="shared" si="3"/>
        <v>85888902</v>
      </c>
      <c r="E24" s="29">
        <f t="shared" si="3"/>
        <v>16300860.92</v>
      </c>
      <c r="F24" s="29">
        <f t="shared" si="3"/>
        <v>16300860.92</v>
      </c>
      <c r="G24" s="29">
        <f t="shared" si="3"/>
        <v>69588041.079999998</v>
      </c>
    </row>
    <row r="25" spans="1:7" x14ac:dyDescent="0.25">
      <c r="A25" s="23" t="s">
        <v>15</v>
      </c>
      <c r="B25" s="24">
        <v>0</v>
      </c>
      <c r="C25" s="24">
        <v>4104334</v>
      </c>
      <c r="D25" s="25">
        <f t="shared" ref="D25:D33" si="4">B25+C25</f>
        <v>4104334</v>
      </c>
      <c r="E25" s="24">
        <v>590289.59</v>
      </c>
      <c r="F25" s="24">
        <v>590289.59</v>
      </c>
      <c r="G25" s="25">
        <f t="shared" ref="G25:G33" si="5">D25-E25</f>
        <v>3514044.41</v>
      </c>
    </row>
    <row r="26" spans="1:7" x14ac:dyDescent="0.25">
      <c r="A26" s="23" t="s">
        <v>16</v>
      </c>
      <c r="B26" s="24">
        <v>0</v>
      </c>
      <c r="C26" s="24">
        <v>12379587</v>
      </c>
      <c r="D26" s="25">
        <f t="shared" si="4"/>
        <v>12379587</v>
      </c>
      <c r="E26" s="24">
        <v>2209593.2000000002</v>
      </c>
      <c r="F26" s="24">
        <v>2209593.2000000002</v>
      </c>
      <c r="G26" s="25">
        <f t="shared" si="5"/>
        <v>10169993.800000001</v>
      </c>
    </row>
    <row r="27" spans="1:7" x14ac:dyDescent="0.25">
      <c r="A27" s="23" t="s">
        <v>17</v>
      </c>
      <c r="B27" s="24">
        <v>0</v>
      </c>
      <c r="C27" s="24">
        <v>34000</v>
      </c>
      <c r="D27" s="25">
        <f t="shared" si="4"/>
        <v>34000</v>
      </c>
      <c r="E27" s="24">
        <v>0</v>
      </c>
      <c r="F27" s="24">
        <v>0</v>
      </c>
      <c r="G27" s="25">
        <f t="shared" si="5"/>
        <v>34000</v>
      </c>
    </row>
    <row r="28" spans="1:7" x14ac:dyDescent="0.25">
      <c r="A28" s="23" t="s">
        <v>18</v>
      </c>
      <c r="B28" s="24">
        <v>0</v>
      </c>
      <c r="C28" s="24">
        <v>171516.4</v>
      </c>
      <c r="D28" s="25">
        <f t="shared" si="4"/>
        <v>171516.4</v>
      </c>
      <c r="E28" s="24">
        <v>0</v>
      </c>
      <c r="F28" s="24">
        <v>0</v>
      </c>
      <c r="G28" s="25">
        <f t="shared" si="5"/>
        <v>171516.4</v>
      </c>
    </row>
    <row r="29" spans="1:7" x14ac:dyDescent="0.25">
      <c r="A29" s="23" t="s">
        <v>19</v>
      </c>
      <c r="B29" s="24">
        <v>0</v>
      </c>
      <c r="C29" s="24">
        <v>61311725</v>
      </c>
      <c r="D29" s="25">
        <f t="shared" si="4"/>
        <v>61311725</v>
      </c>
      <c r="E29" s="24">
        <v>12500162.26</v>
      </c>
      <c r="F29" s="24">
        <v>12500162.26</v>
      </c>
      <c r="G29" s="25">
        <f t="shared" si="5"/>
        <v>48811562.740000002</v>
      </c>
    </row>
    <row r="30" spans="1:7" x14ac:dyDescent="0.25">
      <c r="A30" s="23" t="s">
        <v>20</v>
      </c>
      <c r="B30" s="24">
        <v>0</v>
      </c>
      <c r="C30" s="24">
        <v>711942</v>
      </c>
      <c r="D30" s="25">
        <f t="shared" si="4"/>
        <v>711942</v>
      </c>
      <c r="E30" s="24">
        <v>22491.52</v>
      </c>
      <c r="F30" s="24">
        <v>22491.52</v>
      </c>
      <c r="G30" s="25">
        <f t="shared" si="5"/>
        <v>689450.48</v>
      </c>
    </row>
    <row r="31" spans="1:7" x14ac:dyDescent="0.25">
      <c r="A31" s="23" t="s">
        <v>21</v>
      </c>
      <c r="B31" s="24">
        <v>0</v>
      </c>
      <c r="C31" s="24">
        <v>7175797.5999999996</v>
      </c>
      <c r="D31" s="25">
        <f t="shared" si="4"/>
        <v>7175797.5999999996</v>
      </c>
      <c r="E31" s="24">
        <v>978324.35</v>
      </c>
      <c r="F31" s="24">
        <v>978324.35</v>
      </c>
      <c r="G31" s="25">
        <f t="shared" si="5"/>
        <v>6197473.25</v>
      </c>
    </row>
    <row r="32" spans="1:7" x14ac:dyDescent="0.25">
      <c r="A32" s="30" t="s">
        <v>30</v>
      </c>
      <c r="B32" s="25">
        <v>0</v>
      </c>
      <c r="C32" s="25">
        <v>0</v>
      </c>
      <c r="D32" s="25">
        <f t="shared" si="4"/>
        <v>0</v>
      </c>
      <c r="E32" s="25">
        <v>0</v>
      </c>
      <c r="F32" s="25">
        <v>0</v>
      </c>
      <c r="G32" s="25">
        <f t="shared" si="5"/>
        <v>0</v>
      </c>
    </row>
    <row r="33" spans="1:7" x14ac:dyDescent="0.25">
      <c r="A33" s="26" t="s">
        <v>28</v>
      </c>
      <c r="B33" s="27"/>
      <c r="C33" s="27"/>
      <c r="D33" s="25">
        <f t="shared" si="4"/>
        <v>0</v>
      </c>
      <c r="E33" s="25"/>
      <c r="F33" s="25"/>
      <c r="G33" s="25">
        <f t="shared" si="5"/>
        <v>0</v>
      </c>
    </row>
    <row r="34" spans="1:7" x14ac:dyDescent="0.25">
      <c r="A34" s="28" t="s">
        <v>31</v>
      </c>
      <c r="B34" s="29">
        <f>B9+B24</f>
        <v>143994390.44</v>
      </c>
      <c r="C34" s="29">
        <f t="shared" ref="C34:F34" si="6">C9+C24</f>
        <v>146448099.72</v>
      </c>
      <c r="D34" s="29">
        <f>B34+C34</f>
        <v>290442490.15999997</v>
      </c>
      <c r="E34" s="29">
        <f t="shared" si="6"/>
        <v>53946694.369999997</v>
      </c>
      <c r="F34" s="29">
        <f t="shared" si="6"/>
        <v>53946694.369999997</v>
      </c>
      <c r="G34" s="29">
        <f>D34-E34</f>
        <v>236495795.78999996</v>
      </c>
    </row>
    <row r="35" spans="1:7" x14ac:dyDescent="0.25">
      <c r="A35" s="31"/>
      <c r="B35" s="32"/>
      <c r="C35" s="32"/>
      <c r="D35" s="32"/>
      <c r="E35" s="32"/>
      <c r="F35" s="32"/>
      <c r="G35" s="32"/>
    </row>
    <row r="36" spans="1:7" x14ac:dyDescent="0.25">
      <c r="A36" s="33" t="s">
        <v>32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Araceli Alonso Valdivia</dc:creator>
  <cp:lastModifiedBy>Martha Araceli Alonso Valdivia</cp:lastModifiedBy>
  <dcterms:created xsi:type="dcterms:W3CDTF">2024-04-30T00:15:37Z</dcterms:created>
  <dcterms:modified xsi:type="dcterms:W3CDTF">2024-04-30T00:16:33Z</dcterms:modified>
</cp:coreProperties>
</file>