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<sst xmlns="http://schemas.openxmlformats.org/spreadsheetml/2006/main" count="45" uniqueCount="37">
  <si>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</si>
  <si>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</si>
  <si>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</si>
  <si>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</si>
  <si>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</si>
  <si>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</si>
  <si>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</si>
  <si>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</si>
  <si>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</si>
  <si>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</si>
  <si>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</si>
  <si>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</si>
  <si>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</si>
  <si>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</si>
  <si>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</si>
  <si>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</si>
  <si>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</si>
  <si>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</si>
  <si>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</si>
  <si>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</si>
  <si>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</si>
  <si>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</si>
  <si>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</si>
  <si>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</si>
  <si>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</si>
  <si>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</si>
  <si>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</si>
  <si>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</si>
  <si>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</si>
  <si>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</si>
  <si>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</si>
  <si>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</si>
  <si>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</si>
  <si>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</si>
  <si>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</si>
  <si>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</si>
  <si>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TECNOLOGICO SUPERIOR DE IRAPUATO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</si>
</sst>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143994390.44</v>
      </c>
      <c r="D3" s="3">
        <f t="shared" ref="D3:E3" si="0">SUM(D4:D13)</f>
        <v>69763798.420000002</v>
      </c>
      <c r="E3" s="4">
        <f t="shared" si="0"/>
        <v>69682656.170000002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40617818</v>
      </c>
      <c r="D10" s="6">
        <v>19658599.969999999</v>
      </c>
      <c r="E10" s="7">
        <v>19577457.719999999</v>
      </c>
    </row>
    <row r="11" spans="1:5" x14ac:dyDescent="0.2">
      <c r="A11" s="5"/>
      <c r="B11" s="14" t="s">
        <v>8</v>
      </c>
      <c r="C11" s="6">
        <v>0</v>
      </c>
      <c r="D11" s="6">
        <v>21442730</v>
      </c>
      <c r="E11" s="7">
        <v>21442730</v>
      </c>
    </row>
    <row r="12" spans="1:5" x14ac:dyDescent="0.2">
      <c r="A12" s="5"/>
      <c r="B12" s="14" t="s">
        <v>9</v>
      </c>
      <c r="C12" s="6">
        <v>103376572.44</v>
      </c>
      <c r="D12" s="6">
        <v>28662468.449999999</v>
      </c>
      <c r="E12" s="7">
        <v>28662468.449999999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143994390.44</v>
      </c>
      <c r="D14" s="9">
        <f t="shared" ref="D14:E14" si="1">SUM(D15:D23)</f>
        <v>53946694.370000005</v>
      </c>
      <c r="E14" s="10">
        <f t="shared" si="1"/>
        <v>53946694.370000005</v>
      </c>
    </row>
    <row r="15" spans="1:5" x14ac:dyDescent="0.2">
      <c r="A15" s="5"/>
      <c r="B15" s="14" t="s">
        <v>12</v>
      </c>
      <c r="C15" s="6">
        <v>91373108.170000002</v>
      </c>
      <c r="D15" s="6">
        <v>39445740.219999999</v>
      </c>
      <c r="E15" s="7">
        <v>39445740.219999999</v>
      </c>
    </row>
    <row r="16" spans="1:5" x14ac:dyDescent="0.2">
      <c r="A16" s="5"/>
      <c r="B16" s="14" t="s">
        <v>13</v>
      </c>
      <c r="C16" s="6">
        <v>7104280.3499999996</v>
      </c>
      <c r="D16" s="6">
        <v>465760.78</v>
      </c>
      <c r="E16" s="7">
        <v>465760.78</v>
      </c>
    </row>
    <row r="17" spans="1:5" x14ac:dyDescent="0.2">
      <c r="A17" s="5"/>
      <c r="B17" s="14" t="s">
        <v>14</v>
      </c>
      <c r="C17" s="6">
        <v>33363800.050000001</v>
      </c>
      <c r="D17" s="6">
        <v>6855101.4199999999</v>
      </c>
      <c r="E17" s="7">
        <v>6855101.4199999999</v>
      </c>
    </row>
    <row r="18" spans="1:5" x14ac:dyDescent="0.2">
      <c r="A18" s="5"/>
      <c r="B18" s="14" t="s">
        <v>9</v>
      </c>
      <c r="C18" s="6">
        <v>3567556</v>
      </c>
      <c r="D18" s="6">
        <v>302951.2</v>
      </c>
      <c r="E18" s="7">
        <v>302951.2</v>
      </c>
    </row>
    <row r="19" spans="1:5" x14ac:dyDescent="0.2">
      <c r="A19" s="5"/>
      <c r="B19" s="14" t="s">
        <v>15</v>
      </c>
      <c r="C19" s="6">
        <v>6085645.8700000001</v>
      </c>
      <c r="D19" s="6">
        <v>1919772.51</v>
      </c>
      <c r="E19" s="7">
        <v>1919772.51</v>
      </c>
    </row>
    <row r="20" spans="1:5" x14ac:dyDescent="0.2">
      <c r="A20" s="5"/>
      <c r="B20" s="14" t="s">
        <v>16</v>
      </c>
      <c r="C20" s="6">
        <v>2500000</v>
      </c>
      <c r="D20" s="6">
        <v>4957368.24</v>
      </c>
      <c r="E20" s="7">
        <v>4957368.24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15817104.049999997</v>
      </c>
      <c r="E24" s="13">
        <f>E3-E14</f>
        <v>15735961.799999997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10675234.969999999</v>
      </c>
      <c r="E28" s="21">
        <f>SUM(E29:E35)</f>
        <v>10594092.719999999</v>
      </c>
    </row>
    <row r="29" spans="1:5" x14ac:dyDescent="0.2">
      <c r="A29" s="5"/>
      <c r="B29" s="14" t="s">
        <v>26</v>
      </c>
      <c r="C29" s="22">
        <v>0</v>
      </c>
      <c r="D29" s="22">
        <v>1019984.69</v>
      </c>
      <c r="E29" s="23">
        <v>1019984.69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11737370.66</v>
      </c>
      <c r="E32" s="23">
        <v>11656228.41</v>
      </c>
    </row>
    <row r="33" spans="1:5" x14ac:dyDescent="0.2">
      <c r="A33" s="5"/>
      <c r="B33" s="14" t="s">
        <v>30</v>
      </c>
      <c r="C33" s="22">
        <v>0</v>
      </c>
      <c r="D33" s="22">
        <v>-2082120.38</v>
      </c>
      <c r="E33" s="23">
        <v>-2082120.38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5141869.08</v>
      </c>
      <c r="E36" s="25">
        <f>SUM(E37:E39)</f>
        <v>5141869.08</v>
      </c>
    </row>
    <row r="37" spans="1:5" x14ac:dyDescent="0.2">
      <c r="A37" s="5"/>
      <c r="B37" s="14" t="s">
        <v>30</v>
      </c>
      <c r="C37" s="22">
        <v>0</v>
      </c>
      <c r="D37" s="22">
        <v>5141869.08</v>
      </c>
      <c r="E37" s="23">
        <v>5141869.08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15817104.049999999</v>
      </c>
      <c r="E40" s="13">
        <f>E28+E36</f>
        <v>15735961.799999999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Martha Araceli Alonso Valdivia</cp:lastModifiedBy>
  <cp:lastPrinted>2018-07-16T14:09:31Z</cp:lastPrinted>
  <dcterms:created xsi:type="dcterms:W3CDTF">2017-12-20T04:54:53Z</dcterms:created>
  <dcterms:modified xsi:type="dcterms:W3CDTF">2024-04-18T18:24:55Z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