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7\0002 Informacion Trimestral\0002 Informacion presupuest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/>
  <c r="D28" i="1"/>
  <c r="H25" i="1"/>
  <c r="H28" i="1" s="1"/>
  <c r="I28" i="1" s="1"/>
  <c r="F25" i="1"/>
  <c r="I24" i="1"/>
  <c r="H24" i="1"/>
  <c r="F24" i="1"/>
  <c r="I19" i="1"/>
  <c r="F19" i="1"/>
  <c r="I16" i="1"/>
  <c r="F16" i="1"/>
  <c r="I14" i="1"/>
  <c r="F14" i="1"/>
  <c r="I13" i="1"/>
  <c r="F13" i="1"/>
  <c r="I12" i="1"/>
  <c r="F12" i="1"/>
  <c r="I11" i="1"/>
  <c r="F11" i="1"/>
  <c r="F28" i="1" s="1"/>
  <c r="I25" i="1" l="1"/>
</calcChain>
</file>

<file path=xl/sharedStrings.xml><?xml version="1.0" encoding="utf-8"?>
<sst xmlns="http://schemas.openxmlformats.org/spreadsheetml/2006/main" count="37" uniqueCount="35">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</sst>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2" applyFont="1" applyFill="1" applyBorder="1"/>
    <xf numFmtId="0" fontId="4" fillId="3" borderId="0" xfId="0" applyFont="1" applyFill="1" applyBorder="1"/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3" fillId="3" borderId="0" xfId="2" applyFont="1" applyFill="1"/>
    <xf numFmtId="37" fontId="2" fillId="2" borderId="2" xfId="2" applyNumberFormat="1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vertical="center" wrapText="1"/>
    </xf>
    <xf numFmtId="37" fontId="2" fillId="2" borderId="2" xfId="2" applyNumberFormat="1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wrapText="1"/>
    </xf>
    <xf numFmtId="0" fontId="5" fillId="3" borderId="3" xfId="2" applyFont="1" applyFill="1" applyBorder="1"/>
    <xf numFmtId="0" fontId="5" fillId="3" borderId="4" xfId="2" applyFont="1" applyFill="1" applyBorder="1"/>
    <xf numFmtId="0" fontId="5" fillId="3" borderId="5" xfId="2" applyFont="1" applyFill="1" applyBorder="1"/>
    <xf numFmtId="43" fontId="5" fillId="3" borderId="5" xfId="1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43" fontId="6" fillId="3" borderId="9" xfId="1" applyFont="1" applyFill="1" applyBorder="1" applyAlignment="1">
      <alignment vertical="center" wrapText="1"/>
    </xf>
    <xf numFmtId="0" fontId="5" fillId="3" borderId="7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wrapText="1"/>
    </xf>
    <xf numFmtId="43" fontId="5" fillId="3" borderId="11" xfId="1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Continuous"/>
    </xf>
    <xf numFmtId="0" fontId="7" fillId="3" borderId="14" xfId="2" applyFont="1" applyFill="1" applyBorder="1" applyAlignment="1">
      <alignment horizontal="centerContinuous"/>
    </xf>
    <xf numFmtId="0" fontId="7" fillId="3" borderId="15" xfId="2" applyFont="1" applyFill="1" applyBorder="1" applyAlignment="1">
      <alignment horizontal="left" wrapText="1"/>
    </xf>
    <xf numFmtId="43" fontId="6" fillId="3" borderId="6" xfId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vertical="top" wrapText="1"/>
    </xf>
    <xf numFmtId="43" fontId="8" fillId="3" borderId="4" xfId="1" applyFont="1" applyFill="1" applyBorder="1" applyAlignment="1">
      <alignment vertical="top" wrapText="1"/>
    </xf>
    <xf numFmtId="43" fontId="2" fillId="0" borderId="13" xfId="1" applyFont="1" applyBorder="1" applyAlignment="1">
      <alignment horizontal="center" vertical="top" wrapText="1"/>
    </xf>
    <xf numFmtId="43" fontId="2" fillId="0" borderId="15" xfId="1" applyFont="1" applyBorder="1" applyAlignment="1">
      <alignment horizontal="center" vertical="top" wrapText="1"/>
    </xf>
    <xf numFmtId="43" fontId="6" fillId="3" borderId="12" xfId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25" sqref="K25"/>
    </sheetView>
  </sheetViews>
  <sheetFormatPr baseColWidth="10" defaultRowHeight="15" x14ac:dyDescent="0.25"/>
  <cols>
    <col min="4" max="4" width="15" customWidth="1"/>
    <col min="5" max="5" width="14.28515625" customWidth="1"/>
    <col min="6" max="6" width="15" customWidth="1"/>
    <col min="7" max="7" width="14.140625" customWidth="1"/>
    <col min="8" max="8" width="14" customWidth="1"/>
    <col min="9" max="9" width="14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1" t="s">
        <v>1</v>
      </c>
      <c r="D2" s="1"/>
      <c r="E2" s="1"/>
      <c r="F2" s="1"/>
      <c r="G2" s="1"/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3"/>
      <c r="B4" s="3"/>
      <c r="C4" s="3"/>
      <c r="D4" s="4"/>
      <c r="E4" s="5"/>
      <c r="F4" s="5"/>
      <c r="G4" s="5"/>
      <c r="H4" s="5"/>
      <c r="I4" s="5"/>
    </row>
    <row r="5" spans="1:9" x14ac:dyDescent="0.25">
      <c r="A5" s="6"/>
      <c r="B5" s="7"/>
      <c r="C5" s="8" t="s">
        <v>3</v>
      </c>
      <c r="D5" s="9" t="s">
        <v>4</v>
      </c>
      <c r="E5" s="9"/>
      <c r="F5" s="10"/>
      <c r="G5" s="10"/>
      <c r="H5" s="10"/>
      <c r="I5" s="11"/>
    </row>
    <row r="6" spans="1:9" x14ac:dyDescent="0.25">
      <c r="A6" s="12"/>
      <c r="B6" s="12"/>
      <c r="C6" s="12"/>
      <c r="D6" s="7"/>
      <c r="E6" s="11"/>
      <c r="F6" s="11"/>
      <c r="G6" s="11"/>
      <c r="H6" s="11"/>
      <c r="I6" s="11"/>
    </row>
    <row r="7" spans="1:9" x14ac:dyDescent="0.25">
      <c r="A7" s="13" t="s">
        <v>5</v>
      </c>
      <c r="B7" s="13"/>
      <c r="C7" s="13"/>
      <c r="D7" s="13" t="s">
        <v>6</v>
      </c>
      <c r="E7" s="13"/>
      <c r="F7" s="13"/>
      <c r="G7" s="13"/>
      <c r="H7" s="13"/>
      <c r="I7" s="14" t="s">
        <v>7</v>
      </c>
    </row>
    <row r="8" spans="1:9" ht="51.75" x14ac:dyDescent="0.25">
      <c r="A8" s="13"/>
      <c r="B8" s="13"/>
      <c r="C8" s="13"/>
      <c r="D8" s="15" t="s">
        <v>8</v>
      </c>
      <c r="E8" s="16" t="s">
        <v>9</v>
      </c>
      <c r="F8" s="15" t="s">
        <v>10</v>
      </c>
      <c r="G8" s="15" t="s">
        <v>11</v>
      </c>
      <c r="H8" s="15" t="s">
        <v>12</v>
      </c>
      <c r="I8" s="14"/>
    </row>
    <row r="9" spans="1:9" x14ac:dyDescent="0.25">
      <c r="A9" s="13"/>
      <c r="B9" s="13"/>
      <c r="C9" s="13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</row>
    <row r="10" spans="1:9" x14ac:dyDescent="0.25">
      <c r="A10" s="17"/>
      <c r="B10" s="18"/>
      <c r="C10" s="19"/>
      <c r="D10" s="20"/>
      <c r="E10" s="21"/>
      <c r="F10" s="21"/>
      <c r="G10" s="21"/>
      <c r="H10" s="21"/>
      <c r="I10" s="21"/>
    </row>
    <row r="11" spans="1:9" x14ac:dyDescent="0.25">
      <c r="A11" s="22" t="s">
        <v>19</v>
      </c>
      <c r="B11" s="23"/>
      <c r="C11" s="24"/>
      <c r="D11" s="25">
        <v>0</v>
      </c>
      <c r="E11" s="25">
        <v>0</v>
      </c>
      <c r="F11" s="25">
        <f>+D11+E11</f>
        <v>0</v>
      </c>
      <c r="G11" s="25">
        <v>0</v>
      </c>
      <c r="H11" s="25">
        <v>0</v>
      </c>
      <c r="I11" s="25">
        <f>+H11-D11</f>
        <v>0</v>
      </c>
    </row>
    <row r="12" spans="1:9" x14ac:dyDescent="0.25">
      <c r="A12" s="22" t="s">
        <v>20</v>
      </c>
      <c r="B12" s="23"/>
      <c r="C12" s="24"/>
      <c r="D12" s="25">
        <v>0</v>
      </c>
      <c r="E12" s="25">
        <v>0</v>
      </c>
      <c r="F12" s="25">
        <f>+D12+E12</f>
        <v>0</v>
      </c>
      <c r="G12" s="25">
        <v>0</v>
      </c>
      <c r="H12" s="25">
        <v>0</v>
      </c>
      <c r="I12" s="25">
        <f>+H12-D12</f>
        <v>0</v>
      </c>
    </row>
    <row r="13" spans="1:9" x14ac:dyDescent="0.25">
      <c r="A13" s="22" t="s">
        <v>21</v>
      </c>
      <c r="B13" s="23"/>
      <c r="C13" s="24"/>
      <c r="D13" s="25">
        <v>0</v>
      </c>
      <c r="E13" s="25">
        <v>0</v>
      </c>
      <c r="F13" s="25">
        <f>+D13+E13</f>
        <v>0</v>
      </c>
      <c r="G13" s="25">
        <v>0</v>
      </c>
      <c r="H13" s="25">
        <v>0</v>
      </c>
      <c r="I13" s="25">
        <f>+H13-D13</f>
        <v>0</v>
      </c>
    </row>
    <row r="14" spans="1:9" x14ac:dyDescent="0.25">
      <c r="A14" s="22" t="s">
        <v>22</v>
      </c>
      <c r="B14" s="23"/>
      <c r="C14" s="24"/>
      <c r="D14" s="25"/>
      <c r="E14" s="25"/>
      <c r="F14" s="25">
        <f>+D14+E14</f>
        <v>0</v>
      </c>
      <c r="G14" s="25"/>
      <c r="H14" s="25"/>
      <c r="I14" s="25">
        <f>+H14-D14</f>
        <v>0</v>
      </c>
    </row>
    <row r="15" spans="1:9" x14ac:dyDescent="0.25">
      <c r="A15" s="22" t="s">
        <v>23</v>
      </c>
      <c r="B15" s="23"/>
      <c r="C15" s="24"/>
      <c r="D15" s="25"/>
      <c r="E15" s="25"/>
      <c r="F15" s="25"/>
      <c r="G15" s="25"/>
      <c r="H15" s="25"/>
      <c r="I15" s="25"/>
    </row>
    <row r="16" spans="1:9" x14ac:dyDescent="0.25">
      <c r="A16" s="26"/>
      <c r="B16" s="23" t="s">
        <v>24</v>
      </c>
      <c r="C16" s="24"/>
      <c r="D16" s="25">
        <v>9358310</v>
      </c>
      <c r="E16" s="25">
        <v>22736.66</v>
      </c>
      <c r="F16" s="25">
        <f>+D16+E16</f>
        <v>9381046.6600000001</v>
      </c>
      <c r="G16" s="25">
        <v>2660542.6</v>
      </c>
      <c r="H16" s="25">
        <v>2660542.6</v>
      </c>
      <c r="I16" s="25">
        <f>+H16-D16</f>
        <v>-6697767.4000000004</v>
      </c>
    </row>
    <row r="17" spans="1:9" x14ac:dyDescent="0.25">
      <c r="A17" s="26"/>
      <c r="B17" s="23" t="s">
        <v>25</v>
      </c>
      <c r="C17" s="24"/>
      <c r="D17" s="25"/>
      <c r="E17" s="25"/>
      <c r="F17" s="25"/>
      <c r="G17" s="25"/>
      <c r="H17" s="25"/>
      <c r="I17" s="25"/>
    </row>
    <row r="18" spans="1:9" x14ac:dyDescent="0.25">
      <c r="A18" s="22" t="s">
        <v>26</v>
      </c>
      <c r="B18" s="23"/>
      <c r="C18" s="24"/>
      <c r="D18" s="25"/>
      <c r="E18" s="25"/>
      <c r="F18" s="25"/>
      <c r="G18" s="25"/>
      <c r="H18" s="25"/>
      <c r="I18" s="25"/>
    </row>
    <row r="19" spans="1:9" x14ac:dyDescent="0.25">
      <c r="A19" s="26"/>
      <c r="B19" s="23" t="s">
        <v>24</v>
      </c>
      <c r="C19" s="24"/>
      <c r="D19" s="25">
        <v>35870</v>
      </c>
      <c r="E19" s="25">
        <v>13666444.65</v>
      </c>
      <c r="F19" s="25">
        <f>+D19+E19</f>
        <v>13702314.65</v>
      </c>
      <c r="G19" s="25">
        <v>2302406.09</v>
      </c>
      <c r="H19" s="25">
        <v>2302406.09</v>
      </c>
      <c r="I19" s="25">
        <f>+H19-D19</f>
        <v>2266536.09</v>
      </c>
    </row>
    <row r="20" spans="1:9" x14ac:dyDescent="0.25">
      <c r="A20" s="26"/>
      <c r="B20" s="23" t="s">
        <v>25</v>
      </c>
      <c r="C20" s="24"/>
      <c r="D20" s="25"/>
      <c r="E20" s="25"/>
      <c r="F20" s="25"/>
      <c r="G20" s="25"/>
      <c r="H20" s="25"/>
      <c r="I20" s="25"/>
    </row>
    <row r="21" spans="1:9" x14ac:dyDescent="0.25">
      <c r="A21" s="26"/>
      <c r="B21" s="23" t="s">
        <v>27</v>
      </c>
      <c r="C21" s="24"/>
      <c r="D21" s="25"/>
      <c r="E21" s="25"/>
      <c r="F21" s="25"/>
      <c r="G21" s="25"/>
      <c r="H21" s="25"/>
      <c r="I21" s="25"/>
    </row>
    <row r="22" spans="1:9" x14ac:dyDescent="0.25">
      <c r="A22" s="26"/>
      <c r="B22" s="23" t="s">
        <v>28</v>
      </c>
      <c r="C22" s="24"/>
      <c r="D22" s="25"/>
      <c r="E22" s="25"/>
      <c r="F22" s="25"/>
      <c r="G22" s="25"/>
      <c r="H22" s="25"/>
      <c r="I22" s="25"/>
    </row>
    <row r="23" spans="1:9" x14ac:dyDescent="0.25">
      <c r="A23" s="22" t="s">
        <v>29</v>
      </c>
      <c r="B23" s="23"/>
      <c r="C23" s="24"/>
      <c r="D23" s="25"/>
      <c r="E23" s="25"/>
      <c r="F23" s="25"/>
      <c r="G23" s="25"/>
      <c r="H23" s="25"/>
      <c r="I23" s="25"/>
    </row>
    <row r="24" spans="1:9" x14ac:dyDescent="0.25">
      <c r="A24" s="22" t="s">
        <v>30</v>
      </c>
      <c r="B24" s="23"/>
      <c r="C24" s="24"/>
      <c r="D24" s="25">
        <v>0</v>
      </c>
      <c r="E24" s="25">
        <v>58712714</v>
      </c>
      <c r="F24" s="25">
        <f>+D24+E24</f>
        <v>58712714</v>
      </c>
      <c r="G24" s="25">
        <v>20802640</v>
      </c>
      <c r="H24" s="25">
        <f>+G24</f>
        <v>20802640</v>
      </c>
      <c r="I24" s="25">
        <f>+H24-D24</f>
        <v>20802640</v>
      </c>
    </row>
    <row r="25" spans="1:9" x14ac:dyDescent="0.25">
      <c r="A25" s="22" t="s">
        <v>31</v>
      </c>
      <c r="B25" s="23"/>
      <c r="C25" s="24"/>
      <c r="D25" s="25">
        <v>105366286.54000001</v>
      </c>
      <c r="E25" s="25">
        <v>10441757.460000001</v>
      </c>
      <c r="F25" s="25">
        <f>+D25+E25</f>
        <v>115808044</v>
      </c>
      <c r="G25" s="25">
        <v>42866854.340000004</v>
      </c>
      <c r="H25" s="25">
        <f>+G25</f>
        <v>42866854.340000004</v>
      </c>
      <c r="I25" s="25">
        <f>+H25-D25</f>
        <v>-62499432.200000003</v>
      </c>
    </row>
    <row r="26" spans="1:9" x14ac:dyDescent="0.25">
      <c r="A26" s="22" t="s">
        <v>32</v>
      </c>
      <c r="B26" s="23"/>
      <c r="C26" s="24"/>
      <c r="D26" s="25"/>
      <c r="E26" s="25"/>
      <c r="F26" s="25"/>
      <c r="G26" s="25"/>
      <c r="H26" s="25"/>
      <c r="I26" s="25"/>
    </row>
    <row r="27" spans="1:9" x14ac:dyDescent="0.25">
      <c r="A27" s="27"/>
      <c r="B27" s="28"/>
      <c r="C27" s="29"/>
      <c r="D27" s="30"/>
      <c r="E27" s="31"/>
      <c r="F27" s="31"/>
      <c r="G27" s="31"/>
      <c r="H27" s="31"/>
      <c r="I27" s="31"/>
    </row>
    <row r="28" spans="1:9" x14ac:dyDescent="0.25">
      <c r="A28" s="32"/>
      <c r="B28" s="33"/>
      <c r="C28" s="34" t="s">
        <v>33</v>
      </c>
      <c r="D28" s="25">
        <f>SUM(D11+D12+D13+D14+D15+D18+D23+D24+D25+D26+D16+D19)</f>
        <v>114760466.54000001</v>
      </c>
      <c r="E28" s="25">
        <f>SUM(E11+E12+E13+E14+E15+E18+E23+E24+E25+E26+E16+E19)</f>
        <v>82843652.770000011</v>
      </c>
      <c r="F28" s="25">
        <f>SUM(F11+F12+F13+F14+F15+F18+F23+F24+F25+F26+F16+F19)</f>
        <v>197604119.31</v>
      </c>
      <c r="G28" s="25">
        <f>SUM(G11+G12+G13+G14+G15+G18+G23+G24+G25+G26+G16+G19)</f>
        <v>68632443.030000001</v>
      </c>
      <c r="H28" s="25">
        <f>SUM(H11+H12+H13+H14+H15+H18+H23+H24+H25+H26+H16+H19)</f>
        <v>68632443.030000001</v>
      </c>
      <c r="I28" s="35">
        <f>+H28-D28</f>
        <v>-46128023.510000005</v>
      </c>
    </row>
    <row r="29" spans="1:9" x14ac:dyDescent="0.25">
      <c r="A29" s="36"/>
      <c r="B29" s="36"/>
      <c r="C29" s="36"/>
      <c r="D29" s="37"/>
      <c r="E29" s="37"/>
      <c r="F29" s="37"/>
      <c r="G29" s="38" t="s">
        <v>34</v>
      </c>
      <c r="H29" s="39"/>
      <c r="I29" s="40"/>
    </row>
  </sheetData>
  <mergeCells count="24">
    <mergeCell ref="A23:C23"/>
    <mergeCell ref="A24:C24"/>
    <mergeCell ref="A25:C25"/>
    <mergeCell ref="A26:C26"/>
    <mergeCell ref="I28:I29"/>
    <mergeCell ref="G29:H29"/>
    <mergeCell ref="B17:C17"/>
    <mergeCell ref="A18:C18"/>
    <mergeCell ref="B19:C19"/>
    <mergeCell ref="B20:C20"/>
    <mergeCell ref="B21:C21"/>
    <mergeCell ref="B22:C22"/>
    <mergeCell ref="A11:C11"/>
    <mergeCell ref="A12:C12"/>
    <mergeCell ref="A13:C13"/>
    <mergeCell ref="A14:C14"/>
    <mergeCell ref="A15:C15"/>
    <mergeCell ref="B16:C16"/>
    <mergeCell ref="A1:I1"/>
    <mergeCell ref="C2:I2"/>
    <mergeCell ref="A3:I3"/>
    <mergeCell ref="A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2018-01-15T23:58:01Z</cp:lastPrinted>
  <dcterms:created xsi:type="dcterms:W3CDTF">2018-01-15T23:52:36Z</dcterms:created>
  <dcterms:modified xsi:type="dcterms:W3CDTF">2018-01-15T23:58:12Z</dcterms:modified>
</cp:coreProperties>
</file>