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INFORMACION CONTABL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E29" i="1"/>
  <c r="D29" i="1"/>
  <c r="C29" i="1"/>
  <c r="E17" i="1"/>
  <c r="E33" i="1" s="1"/>
  <c r="D17" i="1"/>
  <c r="C17" i="1"/>
  <c r="E13" i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<sst xmlns="http://schemas.openxmlformats.org/spreadsheetml/2006/main" count="33" uniqueCount="25">
  <si>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</si>
  <si>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</si>
  <si>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31 MARZO 2018</t>
  </si>
  <si>
    <t xml:space="preserve">Ente Público:  INSTITUTO TECNOLOGICO SUPERIOR DE IRAPUATO    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</si>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</sst>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7" fillId="3" borderId="9" xfId="1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3" borderId="23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justify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28" xfId="0" applyFont="1" applyFill="1" applyBorder="1" applyAlignment="1">
      <alignment horizontal="right" vertical="center" wrapText="1"/>
    </xf>
    <xf numFmtId="0" fontId="9" fillId="3" borderId="0" xfId="0" applyFont="1" applyFill="1"/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G42" sqref="G42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3.7109375" style="5" bestFit="1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v>122681440.48999999</v>
      </c>
      <c r="D11" s="25">
        <v>63147852.369999997</v>
      </c>
      <c r="E11" s="25">
        <v>63147852.369999997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25">
        <f>+[1]EAI!I46</f>
        <v>0</v>
      </c>
    </row>
    <row r="14" spans="1:6" s="4" customFormat="1" ht="13.5" thickBot="1" x14ac:dyDescent="0.25">
      <c r="A14" s="33"/>
      <c r="B14" s="23" t="s">
        <v>11</v>
      </c>
      <c r="C14" s="21"/>
      <c r="D14" s="21"/>
      <c r="E14" s="21"/>
    </row>
    <row r="15" spans="1:6" s="4" customFormat="1" x14ac:dyDescent="0.2">
      <c r="A15" s="34" t="s">
        <v>12</v>
      </c>
      <c r="B15" s="35"/>
      <c r="C15" s="24">
        <v>122681440.48999999</v>
      </c>
      <c r="D15" s="25">
        <v>63147852.369999997</v>
      </c>
      <c r="E15" s="25">
        <v>63147852.369999997</v>
      </c>
    </row>
    <row r="16" spans="1:6" s="4" customFormat="1" ht="13.5" thickBot="1" x14ac:dyDescent="0.25">
      <c r="A16" s="36" t="s">
        <v>13</v>
      </c>
      <c r="B16" s="37"/>
      <c r="C16" s="38"/>
      <c r="D16" s="38"/>
      <c r="E16" s="39"/>
    </row>
    <row r="17" spans="1:5" s="4" customFormat="1" ht="13.5" thickBot="1" x14ac:dyDescent="0.25">
      <c r="A17" s="40"/>
      <c r="B17" s="41" t="s">
        <v>14</v>
      </c>
      <c r="C17" s="42">
        <f>+C11-C14</f>
        <v>122681440.48999999</v>
      </c>
      <c r="D17" s="42">
        <f>+D11-D14</f>
        <v>63147852.369999997</v>
      </c>
      <c r="E17" s="43">
        <f>+E11-E14</f>
        <v>63147852.369999997</v>
      </c>
    </row>
    <row r="18" spans="1:5" s="4" customFormat="1" ht="13.5" thickBot="1" x14ac:dyDescent="0.25"/>
    <row r="19" spans="1:5" s="4" customFormat="1" ht="15" thickBot="1" x14ac:dyDescent="0.25">
      <c r="A19" s="44" t="s">
        <v>4</v>
      </c>
      <c r="B19" s="45"/>
      <c r="C19" s="46" t="s">
        <v>5</v>
      </c>
      <c r="D19" s="46" t="s">
        <v>6</v>
      </c>
      <c r="E19" s="47" t="s">
        <v>7</v>
      </c>
    </row>
    <row r="20" spans="1:5" s="4" customFormat="1" ht="6.75" customHeight="1" x14ac:dyDescent="0.2">
      <c r="A20" s="48"/>
      <c r="B20" s="49"/>
      <c r="C20" s="49"/>
      <c r="D20" s="49"/>
      <c r="E20" s="50"/>
    </row>
    <row r="21" spans="1:5" s="4" customFormat="1" x14ac:dyDescent="0.2">
      <c r="A21" s="51" t="s">
        <v>15</v>
      </c>
      <c r="B21" s="52"/>
      <c r="C21" s="32">
        <v>122681440.48999999</v>
      </c>
      <c r="D21" s="32">
        <v>39715323.469999999</v>
      </c>
      <c r="E21" s="25">
        <v>40223658.670000002</v>
      </c>
    </row>
    <row r="22" spans="1:5" s="4" customFormat="1" ht="6" customHeight="1" x14ac:dyDescent="0.2">
      <c r="A22" s="53"/>
      <c r="B22" s="54"/>
      <c r="C22" s="32"/>
      <c r="D22" s="32"/>
      <c r="E22" s="25"/>
    </row>
    <row r="23" spans="1:5" s="4" customFormat="1" x14ac:dyDescent="0.2">
      <c r="A23" s="51" t="s">
        <v>16</v>
      </c>
      <c r="B23" s="52"/>
      <c r="C23" s="32"/>
      <c r="D23" s="32"/>
      <c r="E23" s="25"/>
    </row>
    <row r="24" spans="1:5" s="4" customFormat="1" ht="7.5" customHeight="1" thickBot="1" x14ac:dyDescent="0.25">
      <c r="A24" s="55"/>
      <c r="B24" s="56"/>
      <c r="C24" s="38"/>
      <c r="D24" s="38"/>
      <c r="E24" s="39"/>
    </row>
    <row r="25" spans="1:5" s="4" customFormat="1" ht="13.5" thickBot="1" x14ac:dyDescent="0.25">
      <c r="A25" s="55"/>
      <c r="B25" s="41" t="s">
        <v>17</v>
      </c>
      <c r="C25" s="32">
        <v>122681440.48999999</v>
      </c>
      <c r="D25" s="32">
        <v>39715323.469999999</v>
      </c>
      <c r="E25" s="25">
        <v>40223658.670000002</v>
      </c>
    </row>
    <row r="26" spans="1:5" s="4" customFormat="1" ht="13.5" thickBot="1" x14ac:dyDescent="0.25"/>
    <row r="27" spans="1:5" s="4" customFormat="1" ht="15" thickBot="1" x14ac:dyDescent="0.25">
      <c r="A27" s="57" t="s">
        <v>4</v>
      </c>
      <c r="B27" s="58"/>
      <c r="C27" s="59" t="s">
        <v>5</v>
      </c>
      <c r="D27" s="59" t="s">
        <v>6</v>
      </c>
      <c r="E27" s="60" t="s">
        <v>7</v>
      </c>
    </row>
    <row r="28" spans="1:5" s="4" customFormat="1" ht="5.25" customHeight="1" x14ac:dyDescent="0.2">
      <c r="A28" s="48"/>
      <c r="B28" s="49"/>
      <c r="C28" s="49"/>
      <c r="D28" s="49"/>
      <c r="E28" s="50"/>
    </row>
    <row r="29" spans="1:5" s="4" customFormat="1" x14ac:dyDescent="0.2">
      <c r="A29" s="51" t="s">
        <v>18</v>
      </c>
      <c r="B29" s="52"/>
      <c r="C29" s="32">
        <f>+[1]EAI!E52</f>
        <v>0</v>
      </c>
      <c r="D29" s="32">
        <f>+[1]EAI!H51</f>
        <v>0</v>
      </c>
      <c r="E29" s="25">
        <f>+[1]EAI!I54</f>
        <v>0</v>
      </c>
    </row>
    <row r="30" spans="1:5" s="4" customFormat="1" ht="5.25" customHeight="1" x14ac:dyDescent="0.2">
      <c r="A30" s="53"/>
      <c r="B30" s="54"/>
      <c r="C30" s="32"/>
      <c r="D30" s="32"/>
      <c r="E30" s="25"/>
    </row>
    <row r="31" spans="1:5" s="4" customFormat="1" ht="13.5" thickBot="1" x14ac:dyDescent="0.25">
      <c r="A31" s="61" t="s">
        <v>19</v>
      </c>
      <c r="B31" s="62"/>
      <c r="C31" s="38"/>
      <c r="D31" s="38"/>
      <c r="E31" s="39"/>
    </row>
    <row r="32" spans="1:5" s="4" customFormat="1" ht="13.5" customHeight="1" thickBot="1" x14ac:dyDescent="0.25">
      <c r="A32" s="63"/>
      <c r="B32" s="64"/>
      <c r="C32" s="32"/>
      <c r="D32" s="32"/>
      <c r="E32" s="32"/>
    </row>
    <row r="33" spans="1:6" s="4" customFormat="1" ht="13.5" thickBot="1" x14ac:dyDescent="0.25">
      <c r="A33" s="33"/>
      <c r="B33" s="23" t="s">
        <v>20</v>
      </c>
      <c r="C33" s="65">
        <f>C14-C25</f>
        <v>-122681440.48999999</v>
      </c>
      <c r="D33" s="65">
        <f>+D17-D25</f>
        <v>23432528.899999999</v>
      </c>
      <c r="E33" s="65">
        <f>+E17-E25</f>
        <v>22924193.699999996</v>
      </c>
    </row>
    <row r="34" spans="1:6" s="4" customFormat="1" ht="15" customHeight="1" x14ac:dyDescent="0.2"/>
    <row r="35" spans="1:6" s="4" customFormat="1" ht="15" customHeight="1" x14ac:dyDescent="0.2">
      <c r="A35" s="66" t="s">
        <v>21</v>
      </c>
      <c r="B35" s="66"/>
      <c r="C35" s="66"/>
      <c r="D35" s="66"/>
      <c r="E35" s="66"/>
    </row>
    <row r="36" spans="1:6" s="4" customFormat="1" ht="45" customHeight="1" x14ac:dyDescent="0.2">
      <c r="B36" s="67" t="s">
        <v>22</v>
      </c>
      <c r="C36" s="67"/>
      <c r="D36" s="67"/>
      <c r="E36" s="67"/>
    </row>
    <row r="37" spans="1:6" s="4" customFormat="1" ht="27" customHeight="1" x14ac:dyDescent="0.2">
      <c r="B37" s="67" t="s">
        <v>23</v>
      </c>
      <c r="C37" s="67"/>
      <c r="D37" s="67"/>
      <c r="E37" s="67"/>
    </row>
    <row r="38" spans="1:6" s="4" customFormat="1" x14ac:dyDescent="0.2">
      <c r="B38" s="68" t="s">
        <v>24</v>
      </c>
      <c r="C38" s="68"/>
      <c r="D38" s="68"/>
      <c r="E38" s="68"/>
    </row>
    <row r="39" spans="1:6" s="4" customFormat="1" x14ac:dyDescent="0.2">
      <c r="B39" s="69"/>
      <c r="C39" s="69"/>
      <c r="D39" s="69"/>
      <c r="E39" s="69"/>
    </row>
    <row r="40" spans="1:6" s="4" customFormat="1" x14ac:dyDescent="0.2">
      <c r="B40" s="69"/>
      <c r="C40" s="69"/>
      <c r="D40" s="69"/>
      <c r="E40" s="69"/>
    </row>
    <row r="41" spans="1:6" s="4" customFormat="1" ht="20.100000000000001" customHeight="1" x14ac:dyDescent="0.2">
      <c r="B41" s="70"/>
      <c r="C41" s="70"/>
      <c r="D41" s="70"/>
      <c r="E41" s="70"/>
    </row>
    <row r="42" spans="1:6" s="4" customFormat="1" ht="20.100000000000001" customHeight="1" x14ac:dyDescent="0.2">
      <c r="B42" s="73"/>
      <c r="C42" s="73"/>
      <c r="D42" s="73"/>
      <c r="E42" s="73"/>
    </row>
    <row r="43" spans="1:6" s="4" customFormat="1" ht="10.5" customHeight="1" x14ac:dyDescent="0.2">
      <c r="B43" s="16"/>
      <c r="C43" s="16"/>
      <c r="D43" s="16"/>
      <c r="E43" s="16"/>
    </row>
    <row r="44" spans="1:6" x14ac:dyDescent="0.2">
      <c r="B44" s="71"/>
      <c r="C44" s="72"/>
      <c r="D44" s="72"/>
      <c r="E44" s="72"/>
      <c r="F44" s="5"/>
    </row>
    <row r="45" spans="1:6" x14ac:dyDescent="0.2">
      <c r="B45" s="71"/>
      <c r="C45" s="72"/>
      <c r="D45" s="72"/>
      <c r="E45" s="72"/>
    </row>
  </sheetData>
  <mergeCells count="19">
    <mergeCell ref="C45:E45"/>
    <mergeCell ref="A29:B29"/>
    <mergeCell ref="A31:B31"/>
    <mergeCell ref="B36:E36"/>
    <mergeCell ref="B37:E37"/>
    <mergeCell ref="B38:E38"/>
    <mergeCell ref="C44:E44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2018-04-18T21:59:19Z</dcterms:created>
  <dcterms:modified xsi:type="dcterms:W3CDTF">2018-04-18T22:00:36Z</dcterms:modified>
</cp:coreProperties>
</file>