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<sst xmlns="http://schemas.openxmlformats.org/spreadsheetml/2006/main" count="60" uniqueCount="38">
  <si>
    <t>INFORMACIÓN FINANCIERA                                                                                                                                                                                                                                                                                                INSTITUTO TECNOLOGICO SUPERIOR DE IRAPUATO
Estado Analítico del Ejercicio del Presupuesto de Egresos
Clasificación Administrativa
DEL 01 DE ENERO 30 DE JUNIO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</si>
  <si>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</si>
  <si>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</si>
  <si>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</si>
  <si>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</si>
  <si>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</si>
  <si>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</si>
  <si>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</si>
  <si>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</si>
  <si>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</si>
  <si>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</si>
  <si>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DESPACHO DE LA DIRECCION GENERAL</t>
  </si>
  <si>
    <t>DESPACHO DE LA DIRECCION ACADEMICA</t>
  </si>
  <si>
    <t>DESP. DE LA DIR. DE PLANEACION Y EVALUA</t>
  </si>
  <si>
    <t>DESPACHO DE LA DIR. DE VINCULACION Y EXT</t>
  </si>
  <si>
    <t>ENTRO DE EDUCACION CONTINUA</t>
  </si>
  <si>
    <t>DESP. DIR. ADMON. Y FINANZAS</t>
  </si>
  <si>
    <t>DESP. DE LA DIR. DE RECURSOS INFORMATICO</t>
  </si>
  <si>
    <t>SAN FELIPE</t>
  </si>
  <si>
    <t>SAN JOSE ITURBIDE</t>
  </si>
  <si>
    <t>SAN LUIS DE LA PAZ</t>
  </si>
  <si>
    <t>TARIMORO</t>
  </si>
  <si>
    <t>CUERAMARO</t>
  </si>
  <si>
    <t>Total del Gasto</t>
  </si>
  <si>
    <t>INFORMACION FINANCIERA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(Federal/Estatal/Municipal) de INSTITUTO TECNOLOGICO SUPERIOR DE IRAPUATO                                                                                                                                                                               Estado Analítico del Ejercicio del Presupuesto de Egresos
Clasificación Administrativa
Del 01 de Enero al 30 de Junio de 2019</t>
  </si>
  <si>
    <t>Poder Ejecutivo</t>
  </si>
  <si>
    <t>Poder Legislativo</t>
  </si>
  <si>
    <t>Poder Judicial</t>
  </si>
  <si>
    <t>Órganos Autónomos</t>
  </si>
  <si>
    <t>INFORMACION FINANCIERA                                                                                                                                                                                                                                                                                                        Sector Paraestatal del Gobierno (Federal/Estatal/Municipal) de INSTITUTO TECNOLOGICO SUPERIOR DE IRAPUATO
Estado Analítico del Ejercicio del Presupuesto de Egresos
Clasificación Administrativa
Del 1 de Enero al 30 de Junio de 2019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</si>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</sst>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19" fillId="33" borderId="10" xfId="53" applyFont="1" applyFill="1" applyBorder="1" applyAlignment="1" applyProtection="1">
      <alignment horizontal="center" vertical="center" wrapText="1"/>
      <protection locked="0"/>
    </xf>
    <xf numFmtId="0" fontId="19" fillId="33" borderId="11" xfId="53" applyFont="1" applyFill="1" applyBorder="1" applyAlignment="1" applyProtection="1">
      <alignment horizontal="center" vertical="center" wrapText="1"/>
      <protection locked="0"/>
    </xf>
    <xf numFmtId="0" fontId="19" fillId="33" borderId="12" xfId="53" applyFont="1" applyFill="1" applyBorder="1" applyAlignment="1" applyProtection="1">
      <alignment horizontal="center" vertical="center" wrapText="1"/>
      <protection locked="0"/>
    </xf>
    <xf numFmtId="0" fontId="32" fillId="0" borderId="0" xfId="52" applyProtection="1">
      <alignment/>
      <protection locked="0"/>
    </xf>
    <xf numFmtId="0" fontId="19" fillId="0" borderId="0" xfId="53" applyFont="1" applyFill="1" applyBorder="1" applyAlignment="1" applyProtection="1">
      <alignment horizontal="center" vertical="center" wrapText="1"/>
      <protection locked="0"/>
    </xf>
    <xf numFmtId="0" fontId="19" fillId="33" borderId="13" xfId="53" applyFont="1" applyFill="1" applyBorder="1" applyAlignment="1">
      <alignment horizontal="center" vertical="center"/>
      <protection/>
    </xf>
    <xf numFmtId="0" fontId="19" fillId="33" borderId="14" xfId="53" applyFont="1" applyFill="1" applyBorder="1" applyAlignment="1">
      <alignment horizontal="center" vertical="center"/>
      <protection/>
    </xf>
    <xf numFmtId="4" fontId="19" fillId="33" borderId="15" xfId="53" applyNumberFormat="1" applyFont="1" applyFill="1" applyBorder="1" applyAlignment="1">
      <alignment horizontal="center" vertical="center" wrapText="1"/>
      <protection/>
    </xf>
    <xf numFmtId="0" fontId="19" fillId="33" borderId="16" xfId="53" applyFont="1" applyFill="1" applyBorder="1" applyAlignment="1">
      <alignment horizontal="center" vertical="center"/>
      <protection/>
    </xf>
    <xf numFmtId="0" fontId="19" fillId="33" borderId="17" xfId="53" applyFont="1" applyFill="1" applyBorder="1" applyAlignment="1">
      <alignment horizontal="center" vertical="center"/>
      <protection/>
    </xf>
    <xf numFmtId="4" fontId="19" fillId="33" borderId="18" xfId="53" applyNumberFormat="1" applyFont="1" applyFill="1" applyBorder="1" applyAlignment="1">
      <alignment horizontal="center" vertical="center" wrapText="1"/>
      <protection/>
    </xf>
    <xf numFmtId="4" fontId="19" fillId="33" borderId="19" xfId="53" applyNumberFormat="1" applyFont="1" applyFill="1" applyBorder="1" applyAlignment="1">
      <alignment horizontal="center" vertical="center" wrapText="1"/>
      <protection/>
    </xf>
    <xf numFmtId="0" fontId="19" fillId="33" borderId="20" xfId="53" applyFont="1" applyFill="1" applyBorder="1" applyAlignment="1">
      <alignment horizontal="center" vertical="center"/>
      <protection/>
    </xf>
    <xf numFmtId="0" fontId="19" fillId="33" borderId="21" xfId="53" applyFont="1" applyFill="1" applyBorder="1" applyAlignment="1">
      <alignment horizontal="center" vertical="center"/>
      <protection/>
    </xf>
    <xf numFmtId="0" fontId="19" fillId="33" borderId="18" xfId="53" applyNumberFormat="1" applyFont="1" applyFill="1" applyBorder="1" applyAlignment="1">
      <alignment horizontal="center" vertical="center" wrapText="1"/>
      <protection/>
    </xf>
    <xf numFmtId="0" fontId="32" fillId="0" borderId="13" xfId="52" applyBorder="1" applyProtection="1">
      <alignment/>
      <protection locked="0"/>
    </xf>
    <xf numFmtId="0" fontId="21" fillId="0" borderId="14" xfId="53" applyFont="1" applyFill="1" applyBorder="1" applyAlignment="1">
      <alignment horizontal="center" vertical="center"/>
      <protection/>
    </xf>
    <xf numFmtId="4" fontId="21" fillId="0" borderId="15" xfId="53" applyNumberFormat="1" applyFont="1" applyFill="1" applyBorder="1" applyAlignment="1">
      <alignment horizontal="center" vertical="center" wrapText="1"/>
      <protection/>
    </xf>
    <xf numFmtId="0" fontId="32" fillId="0" borderId="16" xfId="52" applyBorder="1" applyProtection="1">
      <alignment/>
      <protection locked="0"/>
    </xf>
    <xf numFmtId="0" fontId="21" fillId="0" borderId="17" xfId="52" applyFont="1" applyFill="1" applyBorder="1" applyProtection="1">
      <alignment/>
      <protection locked="0"/>
    </xf>
    <xf numFmtId="4" fontId="21" fillId="0" borderId="22" xfId="52" applyNumberFormat="1" applyFont="1" applyFill="1" applyBorder="1" applyProtection="1">
      <alignment/>
      <protection locked="0"/>
    </xf>
    <xf numFmtId="0" fontId="21" fillId="0" borderId="21" xfId="52" applyFont="1" applyFill="1" applyBorder="1" applyProtection="1">
      <alignment/>
      <protection locked="0"/>
    </xf>
    <xf numFmtId="4" fontId="21" fillId="0" borderId="19" xfId="52" applyNumberFormat="1" applyFont="1" applyFill="1" applyBorder="1" applyProtection="1">
      <alignment/>
      <protection locked="0"/>
    </xf>
    <xf numFmtId="0" fontId="32" fillId="0" borderId="10" xfId="52" applyBorder="1" applyProtection="1">
      <alignment/>
      <protection locked="0"/>
    </xf>
    <xf numFmtId="0" fontId="19" fillId="0" borderId="11" xfId="52" applyFont="1" applyFill="1" applyBorder="1" applyAlignment="1" applyProtection="1">
      <alignment horizontal="left"/>
      <protection locked="0"/>
    </xf>
    <xf numFmtId="4" fontId="19" fillId="0" borderId="18" xfId="52" applyNumberFormat="1" applyFont="1" applyFill="1" applyBorder="1" applyProtection="1">
      <alignment/>
      <protection locked="0"/>
    </xf>
    <xf numFmtId="0" fontId="32" fillId="0" borderId="23" xfId="52" applyBorder="1" applyProtection="1">
      <alignment/>
      <protection locked="0"/>
    </xf>
    <xf numFmtId="4" fontId="32" fillId="0" borderId="15" xfId="52" applyNumberFormat="1" applyBorder="1" applyProtection="1">
      <alignment/>
      <protection locked="0"/>
    </xf>
    <xf numFmtId="0" fontId="32" fillId="0" borderId="0" xfId="52" applyBorder="1" applyProtection="1">
      <alignment/>
      <protection locked="0"/>
    </xf>
    <xf numFmtId="4" fontId="32" fillId="0" borderId="22" xfId="52" applyNumberFormat="1" applyBorder="1" applyProtection="1">
      <alignment/>
      <protection locked="0"/>
    </xf>
    <xf numFmtId="4" fontId="32" fillId="0" borderId="19" xfId="52" applyNumberFormat="1" applyBorder="1" applyProtection="1">
      <alignment/>
      <protection locked="0"/>
    </xf>
    <xf numFmtId="0" fontId="32" fillId="0" borderId="0" xfId="52" applyBorder="1" applyAlignment="1" applyProtection="1">
      <alignment wrapText="1"/>
      <protection locked="0"/>
    </xf>
    <xf numFmtId="0" fontId="32" fillId="0" borderId="20" xfId="52" applyBorder="1" applyProtection="1">
      <alignment/>
      <protection locked="0"/>
    </xf>
    <xf numFmtId="0" fontId="32" fillId="0" borderId="24" xfId="52" applyBorder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31" xfId="52"/>
    <cellStyle name="Normal 3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65</xdr:row>
      <xdr:rowOff>38100</xdr:rowOff>
    </xdr:from>
    <xdr:to>
      <xdr:col>1</xdr:col>
      <xdr:colOff>2895600</xdr:colOff>
      <xdr:row>68</xdr:row>
      <xdr:rowOff>123825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457200" y="13125450"/>
          <a:ext cx="26003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 en F. José Ricardo Narvaéz Ramírez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Dirección General</a:t>
          </a:r>
        </a:p>
      </xdr:txBody>
    </xdr:sp>
    <xdr:clientData/>
  </xdr:twoCellAnchor>
  <xdr:twoCellAnchor>
    <xdr:from>
      <xdr:col>1</xdr:col>
      <xdr:colOff>180975</xdr:colOff>
      <xdr:row>64</xdr:row>
      <xdr:rowOff>180975</xdr:rowOff>
    </xdr:from>
    <xdr:to>
      <xdr:col>1</xdr:col>
      <xdr:colOff>3028950</xdr:colOff>
      <xdr:row>64</xdr:row>
      <xdr:rowOff>180975</xdr:rowOff>
    </xdr:to>
    <xdr:sp>
      <xdr:nvSpPr>
        <xdr:cNvPr id="2" name="Conector recto 2"/>
        <xdr:cNvSpPr>
          <a:spLocks/>
        </xdr:cNvSpPr>
      </xdr:nvSpPr>
      <xdr:spPr>
        <a:xfrm flipV="1">
          <a:off x="342900" y="1307782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923925</xdr:colOff>
      <xdr:row>65</xdr:row>
      <xdr:rowOff>38100</xdr:rowOff>
    </xdr:from>
    <xdr:to>
      <xdr:col>6</xdr:col>
      <xdr:colOff>962025</xdr:colOff>
      <xdr:row>68</xdr:row>
      <xdr:rowOff>123825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5610225" y="13125450"/>
          <a:ext cx="31813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Fernando Núñez Rojas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Dirección de Administración y Finanzas</a:t>
          </a:r>
        </a:p>
      </xdr:txBody>
    </xdr:sp>
    <xdr:clientData/>
  </xdr:twoCellAnchor>
  <xdr:twoCellAnchor>
    <xdr:from>
      <xdr:col>3</xdr:col>
      <xdr:colOff>1000125</xdr:colOff>
      <xdr:row>64</xdr:row>
      <xdr:rowOff>180975</xdr:rowOff>
    </xdr:from>
    <xdr:to>
      <xdr:col>6</xdr:col>
      <xdr:colOff>819150</xdr:colOff>
      <xdr:row>64</xdr:row>
      <xdr:rowOff>180975</xdr:rowOff>
    </xdr:to>
    <xdr:sp>
      <xdr:nvSpPr>
        <xdr:cNvPr id="4" name="Conector recto 4"/>
        <xdr:cNvSpPr>
          <a:spLocks/>
        </xdr:cNvSpPr>
      </xdr:nvSpPr>
      <xdr:spPr>
        <a:xfrm>
          <a:off x="5686425" y="13077825"/>
          <a:ext cx="2962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0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2.421875" style="4" customWidth="1"/>
    <col min="2" max="2" width="52.140625" style="4" customWidth="1"/>
    <col min="3" max="8" width="15.7109375" style="4" customWidth="1"/>
    <col min="9" max="9" width="0.9921875" style="4" customWidth="1"/>
    <col min="10" max="16384" width="11.421875" style="4" customWidth="1"/>
  </cols>
  <sheetData>
    <row r="1" spans="1:8" ht="69.75" customHeight="1">
      <c r="A1" s="1" t="s">
        <v>0</v>
      </c>
      <c r="B1" s="2"/>
      <c r="C1" s="2"/>
      <c r="D1" s="2"/>
      <c r="E1" s="2"/>
      <c r="F1" s="2"/>
      <c r="G1" s="2"/>
      <c r="H1" s="3"/>
    </row>
    <row r="2" spans="2:8" ht="11.25">
      <c r="B2" s="5"/>
      <c r="C2" s="5"/>
      <c r="D2" s="5"/>
      <c r="E2" s="5"/>
      <c r="F2" s="5"/>
      <c r="G2" s="5"/>
      <c r="H2" s="5"/>
    </row>
    <row r="3" spans="1:8" ht="11.25">
      <c r="A3" s="6" t="s">
        <v>1</v>
      </c>
      <c r="B3" s="7"/>
      <c r="C3" s="1" t="s">
        <v>2</v>
      </c>
      <c r="D3" s="2"/>
      <c r="E3" s="2"/>
      <c r="F3" s="2"/>
      <c r="G3" s="3"/>
      <c r="H3" s="8" t="s">
        <v>3</v>
      </c>
    </row>
    <row r="4" spans="1:8" ht="24.75" customHeight="1">
      <c r="A4" s="9"/>
      <c r="B4" s="10"/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2"/>
    </row>
    <row r="5" spans="1:8" ht="11.25">
      <c r="A5" s="13"/>
      <c r="B5" s="14"/>
      <c r="C5" s="15">
        <v>1</v>
      </c>
      <c r="D5" s="15">
        <v>2</v>
      </c>
      <c r="E5" s="15" t="s">
        <v>9</v>
      </c>
      <c r="F5" s="15">
        <v>4</v>
      </c>
      <c r="G5" s="15">
        <v>5</v>
      </c>
      <c r="H5" s="15" t="s">
        <v>10</v>
      </c>
    </row>
    <row r="6" spans="1:8" ht="11.25">
      <c r="A6" s="16"/>
      <c r="B6" s="17"/>
      <c r="C6" s="18"/>
      <c r="D6" s="18"/>
      <c r="E6" s="18"/>
      <c r="F6" s="18"/>
      <c r="G6" s="18"/>
      <c r="H6" s="18"/>
    </row>
    <row r="7" spans="1:8" ht="11.25">
      <c r="A7" s="19" t="s">
        <v>11</v>
      </c>
      <c r="B7" s="20"/>
      <c r="C7" s="21">
        <v>1737717.72</v>
      </c>
      <c r="D7" s="21">
        <v>5656647.81</v>
      </c>
      <c r="E7" s="21">
        <f>C7+D7</f>
        <v>7394365.529999999</v>
      </c>
      <c r="F7" s="21">
        <v>2160958.9</v>
      </c>
      <c r="G7" s="21">
        <v>2148115.44</v>
      </c>
      <c r="H7" s="21">
        <f>E7-F7</f>
        <v>5233406.629999999</v>
      </c>
    </row>
    <row r="8" spans="1:8" ht="11.25">
      <c r="A8" s="19" t="s">
        <v>12</v>
      </c>
      <c r="B8" s="20"/>
      <c r="C8" s="21">
        <v>53290240.78</v>
      </c>
      <c r="D8" s="21">
        <v>42710279.69</v>
      </c>
      <c r="E8" s="21">
        <f aca="true" t="shared" si="0" ref="E8:E18">C8+D8</f>
        <v>96000520.47</v>
      </c>
      <c r="F8" s="21">
        <v>42716825.39</v>
      </c>
      <c r="G8" s="21">
        <v>42716492.39</v>
      </c>
      <c r="H8" s="21">
        <f aca="true" t="shared" si="1" ref="H8:H18">E8-F8</f>
        <v>53283695.08</v>
      </c>
    </row>
    <row r="9" spans="1:8" ht="11.25">
      <c r="A9" s="19" t="s">
        <v>13</v>
      </c>
      <c r="B9" s="20"/>
      <c r="C9" s="21">
        <v>8165119</v>
      </c>
      <c r="D9" s="21">
        <v>1750866.59</v>
      </c>
      <c r="E9" s="21">
        <f t="shared" si="0"/>
        <v>9915985.59</v>
      </c>
      <c r="F9" s="21">
        <v>2779291.44</v>
      </c>
      <c r="G9" s="21">
        <v>2779291.44</v>
      </c>
      <c r="H9" s="21">
        <f t="shared" si="1"/>
        <v>7136694.15</v>
      </c>
    </row>
    <row r="10" spans="1:8" ht="11.25">
      <c r="A10" s="19" t="s">
        <v>14</v>
      </c>
      <c r="B10" s="20"/>
      <c r="C10" s="21">
        <v>14073687</v>
      </c>
      <c r="D10" s="21">
        <v>1616700</v>
      </c>
      <c r="E10" s="21">
        <f t="shared" si="0"/>
        <v>15690387</v>
      </c>
      <c r="F10" s="21">
        <v>6326401.38</v>
      </c>
      <c r="G10" s="21">
        <v>6326401.38</v>
      </c>
      <c r="H10" s="21">
        <f t="shared" si="1"/>
        <v>9363985.620000001</v>
      </c>
    </row>
    <row r="11" spans="1:8" ht="11.25">
      <c r="A11" s="19" t="s">
        <v>15</v>
      </c>
      <c r="B11" s="20"/>
      <c r="C11" s="21">
        <v>5785529</v>
      </c>
      <c r="D11" s="21">
        <v>0</v>
      </c>
      <c r="E11" s="21">
        <f t="shared" si="0"/>
        <v>5785529</v>
      </c>
      <c r="F11" s="21">
        <v>1245946.74</v>
      </c>
      <c r="G11" s="21">
        <v>1245946.74</v>
      </c>
      <c r="H11" s="21">
        <f t="shared" si="1"/>
        <v>4539582.26</v>
      </c>
    </row>
    <row r="12" spans="1:8" ht="11.25">
      <c r="A12" s="19" t="s">
        <v>16</v>
      </c>
      <c r="B12" s="20"/>
      <c r="C12" s="21">
        <v>7593093</v>
      </c>
      <c r="D12" s="21">
        <v>12992954.47</v>
      </c>
      <c r="E12" s="21">
        <f t="shared" si="0"/>
        <v>20586047.47</v>
      </c>
      <c r="F12" s="21">
        <v>7502554.41</v>
      </c>
      <c r="G12" s="21">
        <v>7502554.41</v>
      </c>
      <c r="H12" s="21">
        <f t="shared" si="1"/>
        <v>13083493.059999999</v>
      </c>
    </row>
    <row r="13" spans="1:8" ht="11.25">
      <c r="A13" s="19" t="s">
        <v>17</v>
      </c>
      <c r="B13" s="20"/>
      <c r="C13" s="21">
        <v>6069016</v>
      </c>
      <c r="D13" s="21">
        <v>6443114</v>
      </c>
      <c r="E13" s="21">
        <f t="shared" si="0"/>
        <v>12512130</v>
      </c>
      <c r="F13" s="21">
        <v>4172179.23</v>
      </c>
      <c r="G13" s="21">
        <v>4172179.23</v>
      </c>
      <c r="H13" s="21">
        <f>E13-F13</f>
        <v>8339950.77</v>
      </c>
    </row>
    <row r="14" spans="1:8" ht="11.25">
      <c r="A14" s="19" t="s">
        <v>18</v>
      </c>
      <c r="B14" s="20"/>
      <c r="C14" s="21">
        <v>6261585.48</v>
      </c>
      <c r="D14" s="21">
        <v>99555.53</v>
      </c>
      <c r="E14" s="21">
        <f t="shared" si="0"/>
        <v>6361141.010000001</v>
      </c>
      <c r="F14" s="21">
        <v>3421602.63</v>
      </c>
      <c r="G14" s="21">
        <v>3421602.63</v>
      </c>
      <c r="H14" s="21">
        <f t="shared" si="1"/>
        <v>2939538.380000001</v>
      </c>
    </row>
    <row r="15" spans="1:8" ht="11.25">
      <c r="A15" s="19" t="s">
        <v>19</v>
      </c>
      <c r="B15" s="20"/>
      <c r="C15" s="21">
        <v>7621688.99</v>
      </c>
      <c r="D15" s="21">
        <v>10691313.94</v>
      </c>
      <c r="E15" s="21">
        <f t="shared" si="0"/>
        <v>18313002.93</v>
      </c>
      <c r="F15" s="21">
        <v>4478681.65</v>
      </c>
      <c r="G15" s="21">
        <v>4478681.65</v>
      </c>
      <c r="H15" s="21">
        <f t="shared" si="1"/>
        <v>13834321.28</v>
      </c>
    </row>
    <row r="16" spans="1:8" ht="11.25">
      <c r="A16" s="19" t="s">
        <v>20</v>
      </c>
      <c r="B16" s="20"/>
      <c r="C16" s="21">
        <v>7303425.39</v>
      </c>
      <c r="D16" s="21">
        <v>3611144.01</v>
      </c>
      <c r="E16" s="21">
        <f t="shared" si="0"/>
        <v>10914569.399999999</v>
      </c>
      <c r="F16" s="21">
        <v>7099317.94</v>
      </c>
      <c r="G16" s="21">
        <v>6148470.31</v>
      </c>
      <c r="H16" s="21">
        <f t="shared" si="1"/>
        <v>3815251.459999998</v>
      </c>
    </row>
    <row r="17" spans="1:8" ht="11.25">
      <c r="A17" s="19" t="s">
        <v>21</v>
      </c>
      <c r="B17" s="20"/>
      <c r="C17" s="21">
        <v>5448027.43</v>
      </c>
      <c r="D17" s="21">
        <v>216484.35</v>
      </c>
      <c r="E17" s="21">
        <f t="shared" si="0"/>
        <v>5664511.779999999</v>
      </c>
      <c r="F17" s="21">
        <v>3400379.76</v>
      </c>
      <c r="G17" s="21">
        <v>3400379.76</v>
      </c>
      <c r="H17" s="21">
        <f t="shared" si="1"/>
        <v>2264132.0199999996</v>
      </c>
    </row>
    <row r="18" spans="1:8" ht="11.25">
      <c r="A18" s="19" t="s">
        <v>22</v>
      </c>
      <c r="B18" s="20"/>
      <c r="C18" s="21">
        <v>3921330.36</v>
      </c>
      <c r="D18" s="21">
        <v>113117.7</v>
      </c>
      <c r="E18" s="21">
        <f t="shared" si="0"/>
        <v>4034448.06</v>
      </c>
      <c r="F18" s="21">
        <v>2784167.31</v>
      </c>
      <c r="G18" s="21">
        <v>2784167.31</v>
      </c>
      <c r="H18" s="21">
        <f t="shared" si="1"/>
        <v>1250280.75</v>
      </c>
    </row>
    <row r="19" spans="1:8" ht="11.25">
      <c r="A19" s="19"/>
      <c r="B19" s="20"/>
      <c r="C19" s="21"/>
      <c r="D19" s="21"/>
      <c r="E19" s="21"/>
      <c r="F19" s="21"/>
      <c r="G19" s="21"/>
      <c r="H19" s="21"/>
    </row>
    <row r="20" spans="1:8" ht="11.25">
      <c r="A20" s="19"/>
      <c r="B20" s="20"/>
      <c r="C20" s="21"/>
      <c r="D20" s="21"/>
      <c r="E20" s="21"/>
      <c r="F20" s="21"/>
      <c r="G20" s="21"/>
      <c r="H20" s="21"/>
    </row>
    <row r="21" spans="1:8" ht="11.25">
      <c r="A21" s="19"/>
      <c r="B21" s="22"/>
      <c r="C21" s="23"/>
      <c r="D21" s="23"/>
      <c r="E21" s="23"/>
      <c r="F21" s="23"/>
      <c r="G21" s="23"/>
      <c r="H21" s="23"/>
    </row>
    <row r="22" spans="1:8" ht="11.25">
      <c r="A22" s="24"/>
      <c r="B22" s="25" t="s">
        <v>23</v>
      </c>
      <c r="C22" s="26">
        <f aca="true" t="shared" si="2" ref="C22:H22">SUM(C7:C21)</f>
        <v>127270460.14999999</v>
      </c>
      <c r="D22" s="26">
        <f t="shared" si="2"/>
        <v>85902178.09</v>
      </c>
      <c r="E22" s="26">
        <f t="shared" si="2"/>
        <v>213172638.24</v>
      </c>
      <c r="F22" s="26">
        <f t="shared" si="2"/>
        <v>88088306.78000002</v>
      </c>
      <c r="G22" s="26">
        <f t="shared" si="2"/>
        <v>87124282.69000001</v>
      </c>
      <c r="H22" s="26">
        <f t="shared" si="2"/>
        <v>125084331.45999998</v>
      </c>
    </row>
    <row r="25" spans="1:8" ht="64.5" customHeight="1">
      <c r="A25" s="1" t="s">
        <v>24</v>
      </c>
      <c r="B25" s="2"/>
      <c r="C25" s="2"/>
      <c r="D25" s="2"/>
      <c r="E25" s="2"/>
      <c r="F25" s="2"/>
      <c r="G25" s="2"/>
      <c r="H25" s="3"/>
    </row>
    <row r="27" spans="1:8" ht="11.25">
      <c r="A27" s="6" t="s">
        <v>1</v>
      </c>
      <c r="B27" s="7"/>
      <c r="C27" s="1" t="s">
        <v>2</v>
      </c>
      <c r="D27" s="2"/>
      <c r="E27" s="2"/>
      <c r="F27" s="2"/>
      <c r="G27" s="3"/>
      <c r="H27" s="8" t="s">
        <v>3</v>
      </c>
    </row>
    <row r="28" spans="1:8" ht="22.5">
      <c r="A28" s="9"/>
      <c r="B28" s="10"/>
      <c r="C28" s="11" t="s">
        <v>4</v>
      </c>
      <c r="D28" s="11" t="s">
        <v>5</v>
      </c>
      <c r="E28" s="11" t="s">
        <v>6</v>
      </c>
      <c r="F28" s="11" t="s">
        <v>7</v>
      </c>
      <c r="G28" s="11" t="s">
        <v>8</v>
      </c>
      <c r="H28" s="12"/>
    </row>
    <row r="29" spans="1:8" ht="11.25">
      <c r="A29" s="13"/>
      <c r="B29" s="14"/>
      <c r="C29" s="15">
        <v>1</v>
      </c>
      <c r="D29" s="15">
        <v>2</v>
      </c>
      <c r="E29" s="15" t="s">
        <v>9</v>
      </c>
      <c r="F29" s="15">
        <v>4</v>
      </c>
      <c r="G29" s="15">
        <v>5</v>
      </c>
      <c r="H29" s="15" t="s">
        <v>10</v>
      </c>
    </row>
    <row r="30" spans="1:8" ht="11.25">
      <c r="A30" s="16"/>
      <c r="B30" s="27"/>
      <c r="C30" s="28"/>
      <c r="D30" s="28"/>
      <c r="E30" s="28"/>
      <c r="F30" s="28"/>
      <c r="G30" s="28"/>
      <c r="H30" s="28"/>
    </row>
    <row r="31" spans="1:8" ht="11.25">
      <c r="A31" s="19" t="s">
        <v>25</v>
      </c>
      <c r="B31" s="29"/>
      <c r="C31" s="30">
        <v>0</v>
      </c>
      <c r="D31" s="30">
        <v>0</v>
      </c>
      <c r="E31" s="30">
        <f>C31+D31</f>
        <v>0</v>
      </c>
      <c r="F31" s="30">
        <v>0</v>
      </c>
      <c r="G31" s="30">
        <v>0</v>
      </c>
      <c r="H31" s="30">
        <f>E31-F31</f>
        <v>0</v>
      </c>
    </row>
    <row r="32" spans="1:8" ht="11.25">
      <c r="A32" s="19" t="s">
        <v>26</v>
      </c>
      <c r="B32" s="29"/>
      <c r="C32" s="30">
        <v>0</v>
      </c>
      <c r="D32" s="30">
        <v>0</v>
      </c>
      <c r="E32" s="30">
        <f>C32+D32</f>
        <v>0</v>
      </c>
      <c r="F32" s="30">
        <v>0</v>
      </c>
      <c r="G32" s="30">
        <v>0</v>
      </c>
      <c r="H32" s="30">
        <f>E32-F32</f>
        <v>0</v>
      </c>
    </row>
    <row r="33" spans="1:8" ht="11.25">
      <c r="A33" s="19" t="s">
        <v>27</v>
      </c>
      <c r="B33" s="29"/>
      <c r="C33" s="30">
        <v>0</v>
      </c>
      <c r="D33" s="30">
        <v>0</v>
      </c>
      <c r="E33" s="30">
        <f>C33+D33</f>
        <v>0</v>
      </c>
      <c r="F33" s="30">
        <v>0</v>
      </c>
      <c r="G33" s="30">
        <v>0</v>
      </c>
      <c r="H33" s="30">
        <f>E33-F33</f>
        <v>0</v>
      </c>
    </row>
    <row r="34" spans="1:8" ht="11.25">
      <c r="A34" s="19" t="s">
        <v>28</v>
      </c>
      <c r="B34" s="29"/>
      <c r="C34" s="30">
        <v>0</v>
      </c>
      <c r="D34" s="30">
        <v>0</v>
      </c>
      <c r="E34" s="30">
        <f>C34+D34</f>
        <v>0</v>
      </c>
      <c r="F34" s="30">
        <v>0</v>
      </c>
      <c r="G34" s="30">
        <v>0</v>
      </c>
      <c r="H34" s="30">
        <f>E34-F34</f>
        <v>0</v>
      </c>
    </row>
    <row r="35" spans="1:8" ht="11.25">
      <c r="A35" s="19"/>
      <c r="B35" s="29"/>
      <c r="C35" s="31"/>
      <c r="D35" s="31"/>
      <c r="E35" s="31"/>
      <c r="F35" s="31"/>
      <c r="G35" s="31"/>
      <c r="H35" s="31"/>
    </row>
    <row r="36" spans="1:8" ht="11.25">
      <c r="A36" s="24"/>
      <c r="B36" s="25" t="s">
        <v>23</v>
      </c>
      <c r="C36" s="26">
        <f>SUM(C31:C35)</f>
        <v>0</v>
      </c>
      <c r="D36" s="26">
        <f>SUM(D31:D35)</f>
        <v>0</v>
      </c>
      <c r="E36" s="26">
        <f>SUM(E31:E34)</f>
        <v>0</v>
      </c>
      <c r="F36" s="26">
        <f>SUM(F31:F34)</f>
        <v>0</v>
      </c>
      <c r="G36" s="26">
        <f>SUM(G31:G34)</f>
        <v>0</v>
      </c>
      <c r="H36" s="26">
        <f>SUM(H31:H34)</f>
        <v>0</v>
      </c>
    </row>
    <row r="39" spans="1:8" ht="65.25" customHeight="1">
      <c r="A39" s="1" t="s">
        <v>29</v>
      </c>
      <c r="B39" s="2"/>
      <c r="C39" s="2"/>
      <c r="D39" s="2"/>
      <c r="E39" s="2"/>
      <c r="F39" s="2"/>
      <c r="G39" s="2"/>
      <c r="H39" s="3"/>
    </row>
    <row r="40" spans="1:8" ht="11.25">
      <c r="A40" s="6" t="s">
        <v>1</v>
      </c>
      <c r="B40" s="7"/>
      <c r="C40" s="1" t="s">
        <v>2</v>
      </c>
      <c r="D40" s="2"/>
      <c r="E40" s="2"/>
      <c r="F40" s="2"/>
      <c r="G40" s="3"/>
      <c r="H40" s="8" t="s">
        <v>3</v>
      </c>
    </row>
    <row r="41" spans="1:8" ht="22.5">
      <c r="A41" s="9"/>
      <c r="B41" s="10"/>
      <c r="C41" s="11" t="s">
        <v>4</v>
      </c>
      <c r="D41" s="11" t="s">
        <v>5</v>
      </c>
      <c r="E41" s="11" t="s">
        <v>6</v>
      </c>
      <c r="F41" s="11" t="s">
        <v>7</v>
      </c>
      <c r="G41" s="11" t="s">
        <v>8</v>
      </c>
      <c r="H41" s="12"/>
    </row>
    <row r="42" spans="1:8" ht="11.25">
      <c r="A42" s="13"/>
      <c r="B42" s="14"/>
      <c r="C42" s="15">
        <v>1</v>
      </c>
      <c r="D42" s="15">
        <v>2</v>
      </c>
      <c r="E42" s="15" t="s">
        <v>9</v>
      </c>
      <c r="F42" s="15">
        <v>4</v>
      </c>
      <c r="G42" s="15">
        <v>5</v>
      </c>
      <c r="H42" s="15" t="s">
        <v>10</v>
      </c>
    </row>
    <row r="43" spans="1:8" ht="11.25">
      <c r="A43" s="16"/>
      <c r="B43" s="27"/>
      <c r="C43" s="28"/>
      <c r="D43" s="28"/>
      <c r="E43" s="28"/>
      <c r="F43" s="28"/>
      <c r="G43" s="28"/>
      <c r="H43" s="28"/>
    </row>
    <row r="44" spans="1:8" ht="22.5">
      <c r="A44" s="19"/>
      <c r="B44" s="32" t="s">
        <v>30</v>
      </c>
      <c r="C44" s="30">
        <v>127270460.15</v>
      </c>
      <c r="D44" s="30">
        <v>85902178.09</v>
      </c>
      <c r="E44" s="30">
        <f>C44+D44</f>
        <v>213172638.24</v>
      </c>
      <c r="F44" s="30">
        <v>88088306.78</v>
      </c>
      <c r="G44" s="30">
        <v>87124282.69</v>
      </c>
      <c r="H44" s="30">
        <f>E44-F44</f>
        <v>125084331.46000001</v>
      </c>
    </row>
    <row r="45" spans="1:8" ht="11.25">
      <c r="A45" s="19"/>
      <c r="B45" s="32"/>
      <c r="C45" s="30"/>
      <c r="D45" s="30"/>
      <c r="E45" s="30"/>
      <c r="F45" s="30"/>
      <c r="G45" s="30"/>
      <c r="H45" s="30"/>
    </row>
    <row r="46" spans="1:8" ht="11.25">
      <c r="A46" s="19"/>
      <c r="B46" s="32" t="s">
        <v>31</v>
      </c>
      <c r="C46" s="30">
        <v>0</v>
      </c>
      <c r="D46" s="30">
        <v>0</v>
      </c>
      <c r="E46" s="30">
        <f>C46+D46</f>
        <v>0</v>
      </c>
      <c r="F46" s="30">
        <v>0</v>
      </c>
      <c r="G46" s="30">
        <v>0</v>
      </c>
      <c r="H46" s="30">
        <f>E46-F46</f>
        <v>0</v>
      </c>
    </row>
    <row r="47" spans="1:8" ht="11.25">
      <c r="A47" s="19"/>
      <c r="B47" s="32"/>
      <c r="C47" s="30"/>
      <c r="D47" s="30"/>
      <c r="E47" s="30"/>
      <c r="F47" s="30"/>
      <c r="G47" s="30"/>
      <c r="H47" s="30"/>
    </row>
    <row r="48" spans="1:8" ht="22.5">
      <c r="A48" s="19"/>
      <c r="B48" s="32" t="s">
        <v>32</v>
      </c>
      <c r="C48" s="30">
        <v>0</v>
      </c>
      <c r="D48" s="30">
        <v>0</v>
      </c>
      <c r="E48" s="30">
        <f>C48+D48</f>
        <v>0</v>
      </c>
      <c r="F48" s="30">
        <v>0</v>
      </c>
      <c r="G48" s="30">
        <v>0</v>
      </c>
      <c r="H48" s="30">
        <f>E48-F48</f>
        <v>0</v>
      </c>
    </row>
    <row r="49" spans="1:8" ht="11.25">
      <c r="A49" s="19"/>
      <c r="B49" s="32"/>
      <c r="C49" s="30"/>
      <c r="D49" s="30"/>
      <c r="E49" s="30"/>
      <c r="F49" s="30"/>
      <c r="G49" s="30"/>
      <c r="H49" s="30"/>
    </row>
    <row r="50" spans="1:8" ht="22.5">
      <c r="A50" s="19"/>
      <c r="B50" s="32" t="s">
        <v>33</v>
      </c>
      <c r="C50" s="30">
        <v>0</v>
      </c>
      <c r="D50" s="30">
        <v>0</v>
      </c>
      <c r="E50" s="30">
        <f>C50+D50</f>
        <v>0</v>
      </c>
      <c r="F50" s="30">
        <v>0</v>
      </c>
      <c r="G50" s="30">
        <v>0</v>
      </c>
      <c r="H50" s="30">
        <f>E50-F50</f>
        <v>0</v>
      </c>
    </row>
    <row r="51" spans="1:8" ht="11.25">
      <c r="A51" s="19"/>
      <c r="B51" s="32"/>
      <c r="C51" s="30"/>
      <c r="D51" s="30"/>
      <c r="E51" s="30"/>
      <c r="F51" s="30"/>
      <c r="G51" s="30"/>
      <c r="H51" s="30"/>
    </row>
    <row r="52" spans="1:8" ht="22.5">
      <c r="A52" s="19"/>
      <c r="B52" s="32" t="s">
        <v>34</v>
      </c>
      <c r="C52" s="30">
        <v>0</v>
      </c>
      <c r="D52" s="30">
        <v>0</v>
      </c>
      <c r="E52" s="30">
        <f>C52+D52</f>
        <v>0</v>
      </c>
      <c r="F52" s="30">
        <v>0</v>
      </c>
      <c r="G52" s="30">
        <v>0</v>
      </c>
      <c r="H52" s="30">
        <f>E52-F52</f>
        <v>0</v>
      </c>
    </row>
    <row r="53" spans="1:8" ht="11.25">
      <c r="A53" s="19"/>
      <c r="B53" s="32"/>
      <c r="C53" s="30"/>
      <c r="D53" s="30"/>
      <c r="E53" s="30"/>
      <c r="F53" s="30"/>
      <c r="G53" s="30"/>
      <c r="H53" s="30"/>
    </row>
    <row r="54" spans="1:8" ht="22.5">
      <c r="A54" s="19"/>
      <c r="B54" s="32" t="s">
        <v>35</v>
      </c>
      <c r="C54" s="30">
        <v>0</v>
      </c>
      <c r="D54" s="30">
        <v>0</v>
      </c>
      <c r="E54" s="30">
        <f>C54+D54</f>
        <v>0</v>
      </c>
      <c r="F54" s="30">
        <v>0</v>
      </c>
      <c r="G54" s="30">
        <v>0</v>
      </c>
      <c r="H54" s="30">
        <f>E54-F54</f>
        <v>0</v>
      </c>
    </row>
    <row r="55" spans="1:8" ht="11.25">
      <c r="A55" s="19"/>
      <c r="B55" s="32"/>
      <c r="C55" s="30"/>
      <c r="D55" s="30"/>
      <c r="E55" s="30"/>
      <c r="F55" s="30"/>
      <c r="G55" s="30"/>
      <c r="H55" s="30"/>
    </row>
    <row r="56" spans="1:8" ht="11.25">
      <c r="A56" s="19"/>
      <c r="B56" s="32" t="s">
        <v>36</v>
      </c>
      <c r="C56" s="30">
        <v>0</v>
      </c>
      <c r="D56" s="30">
        <v>0</v>
      </c>
      <c r="E56" s="30">
        <f>C56+D56</f>
        <v>0</v>
      </c>
      <c r="F56" s="30">
        <v>0</v>
      </c>
      <c r="G56" s="30">
        <v>0</v>
      </c>
      <c r="H56" s="30">
        <f>E56-F56</f>
        <v>0</v>
      </c>
    </row>
    <row r="57" spans="1:8" ht="11.25">
      <c r="A57" s="33"/>
      <c r="B57" s="34"/>
      <c r="C57" s="31"/>
      <c r="D57" s="31"/>
      <c r="E57" s="31"/>
      <c r="F57" s="31"/>
      <c r="G57" s="31"/>
      <c r="H57" s="31"/>
    </row>
    <row r="58" spans="1:8" ht="11.25">
      <c r="A58" s="24"/>
      <c r="B58" s="25" t="s">
        <v>23</v>
      </c>
      <c r="C58" s="26">
        <f aca="true" t="shared" si="3" ref="C58:H58">SUM(C44:C56)</f>
        <v>127270460.15</v>
      </c>
      <c r="D58" s="26">
        <f t="shared" si="3"/>
        <v>85902178.09</v>
      </c>
      <c r="E58" s="26">
        <f t="shared" si="3"/>
        <v>213172638.24</v>
      </c>
      <c r="F58" s="26">
        <f t="shared" si="3"/>
        <v>88088306.78</v>
      </c>
      <c r="G58" s="26">
        <f t="shared" si="3"/>
        <v>87124282.69</v>
      </c>
      <c r="H58" s="26">
        <f t="shared" si="3"/>
        <v>125084331.46000001</v>
      </c>
    </row>
    <row r="60" ht="11.25">
      <c r="A60" s="4" t="s">
        <v>37</v>
      </c>
    </row>
  </sheetData>
  <sheetProtection/>
  <mergeCells count="12">
    <mergeCell ref="A39:H39"/>
    <mergeCell ref="A40:B42"/>
    <mergeCell ref="C40:G40"/>
    <mergeCell ref="H40:H41"/>
    <mergeCell ref="A1:H1"/>
    <mergeCell ref="A3:B5"/>
    <mergeCell ref="C3:G3"/>
    <mergeCell ref="H3:H4"/>
    <mergeCell ref="A25:H25"/>
    <mergeCell ref="A27:B29"/>
    <mergeCell ref="C27:G27"/>
    <mergeCell ref="H27:H2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TuSoft.org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Juan Zuñiga Cordoba</dc:creator>
  <cp:keywords/>
  <dc:description/>
  <cp:lastModifiedBy>José Juan Zuñiga Cordoba</cp:lastModifiedBy>
  <dcterms:created xsi:type="dcterms:W3CDTF">2019-07-12T20:07:45Z</dcterms:created>
  <dcterms:modified xsi:type="dcterms:W3CDTF">2019-07-12T20:07:46Z</dcterms:modified>
  <cp:category/>
  <cp:version/>
  <cp:contentType/>
  <cp:contentStatus/>
</cp:coreProperties>
</file>