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2 trimestre\LD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D17" i="1"/>
  <c r="G17" i="1" s="1"/>
  <c r="F16" i="1"/>
  <c r="E16" i="1"/>
  <c r="C16" i="1"/>
  <c r="B16" i="1"/>
  <c r="G14" i="1"/>
  <c r="D14" i="1"/>
  <c r="D13" i="1"/>
  <c r="D11" i="1" s="1"/>
  <c r="G11" i="1" s="1"/>
  <c r="G12" i="1"/>
  <c r="D12" i="1"/>
  <c r="F11" i="1"/>
  <c r="E11" i="1"/>
  <c r="C11" i="1"/>
  <c r="B11" i="1"/>
  <c r="G10" i="1"/>
  <c r="D10" i="1"/>
  <c r="D9" i="1"/>
  <c r="D7" i="1" s="1"/>
  <c r="G8" i="1"/>
  <c r="D8" i="1"/>
  <c r="F7" i="1"/>
  <c r="F4" i="1" s="1"/>
  <c r="F27" i="1" s="1"/>
  <c r="E7" i="1"/>
  <c r="E4" i="1" s="1"/>
  <c r="E27" i="1" s="1"/>
  <c r="C7" i="1"/>
  <c r="B7" i="1"/>
  <c r="B4" i="1" s="1"/>
  <c r="B27" i="1" s="1"/>
  <c r="G6" i="1"/>
  <c r="D6" i="1"/>
  <c r="D5" i="1"/>
  <c r="C4" i="1"/>
  <c r="C27" i="1" s="1"/>
  <c r="D4" i="1" l="1"/>
  <c r="G16" i="1"/>
  <c r="D23" i="1"/>
  <c r="G23" i="1" s="1"/>
  <c r="G5" i="1"/>
  <c r="G9" i="1"/>
  <c r="G7" i="1" s="1"/>
  <c r="G13" i="1"/>
  <c r="G18" i="1"/>
  <c r="G4" i="1" l="1"/>
  <c r="G27" i="1" s="1"/>
  <c r="D16" i="1"/>
  <c r="D27" i="1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<sst xmlns="http://schemas.openxmlformats.org/spreadsheetml/2006/main" count="33" uniqueCount="23">
  <si>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</si>
  <si>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</si>
  <si>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</si>
  <si>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</si>
  <si>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</si>
  <si>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</si>
  <si>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Bajo protesta de decir verdad declaramos que los Estados Financieros y sus Notas son razonablemente correctos y responsabilidad del emisor</t>
  </si>
  <si>
    <t>Pagado</t>
  </si>
  <si>
    <t>INSTITUTO TECNOLOGICO SUPERIOR DE IRAPUATO
Estado Analítico del Ejercicio del Presupuesto de Egresos Detallado - LDF
Clasificación de Servicios Personales por Categoría
al 30 de Junio de 2019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</si>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</sst>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9" sqref="B9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56.1" customHeight="1" x14ac:dyDescent="0.2">
      <c r="A1" s="16" t="s">
        <v>8</v>
      </c>
      <c r="B1" s="17"/>
      <c r="C1" s="17"/>
      <c r="D1" s="17"/>
      <c r="E1" s="17"/>
      <c r="F1" s="17"/>
      <c r="G1" s="18"/>
    </row>
    <row r="2" spans="1:7" x14ac:dyDescent="0.2">
      <c r="A2" s="9"/>
      <c r="B2" s="19" t="s">
        <v>0</v>
      </c>
      <c r="C2" s="19"/>
      <c r="D2" s="19"/>
      <c r="E2" s="19"/>
      <c r="F2" s="19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9</v>
      </c>
      <c r="F3" s="6" t="s">
        <v>7</v>
      </c>
      <c r="G3" s="8" t="s">
        <v>5</v>
      </c>
    </row>
    <row r="4" spans="1:7" x14ac:dyDescent="0.2">
      <c r="A4" s="11" t="s">
        <v>10</v>
      </c>
      <c r="B4" s="12">
        <f>B5+B6+B7+B10+B11+B14</f>
        <v>77380355.989999995</v>
      </c>
      <c r="C4" s="12">
        <f t="shared" ref="C4:G4" si="0">C5+C6+C7+C10+C11+C14</f>
        <v>0</v>
      </c>
      <c r="D4" s="12">
        <f t="shared" si="0"/>
        <v>77380355.989999995</v>
      </c>
      <c r="E4" s="12">
        <f t="shared" si="0"/>
        <v>42163776.200000003</v>
      </c>
      <c r="F4" s="12">
        <f t="shared" si="0"/>
        <v>42163776.200000003</v>
      </c>
      <c r="G4" s="12">
        <f t="shared" si="0"/>
        <v>35216579.789999992</v>
      </c>
    </row>
    <row r="5" spans="1:7" x14ac:dyDescent="0.2">
      <c r="A5" s="13" t="s">
        <v>11</v>
      </c>
      <c r="B5" s="2">
        <v>77380355.989999995</v>
      </c>
      <c r="C5" s="2">
        <v>0</v>
      </c>
      <c r="D5" s="1">
        <f>B5+C5</f>
        <v>77380355.989999995</v>
      </c>
      <c r="E5" s="2">
        <v>42163776.200000003</v>
      </c>
      <c r="F5" s="2">
        <v>42163776.200000003</v>
      </c>
      <c r="G5" s="1">
        <f>D5-E5</f>
        <v>35216579.789999992</v>
      </c>
    </row>
    <row r="6" spans="1:7" x14ac:dyDescent="0.2">
      <c r="A6" s="13" t="s">
        <v>12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3" t="s">
        <v>13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14" t="s">
        <v>14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14" t="s">
        <v>15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3" t="s">
        <v>16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3" t="s">
        <v>17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14" t="s">
        <v>18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14" t="s">
        <v>19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3" t="s">
        <v>20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3"/>
      <c r="B15" s="2"/>
      <c r="C15" s="2"/>
      <c r="D15" s="2"/>
      <c r="E15" s="2"/>
      <c r="F15" s="2"/>
      <c r="G15" s="2"/>
    </row>
    <row r="16" spans="1:7" x14ac:dyDescent="0.2">
      <c r="A16" s="7" t="s">
        <v>21</v>
      </c>
      <c r="B16" s="1">
        <f>B17+B18+B19+B22+B23+B26</f>
        <v>0</v>
      </c>
      <c r="C16" s="1">
        <f t="shared" ref="C16:G16" si="6">C17+C18+C19+C22+C23+C26</f>
        <v>54878019.200000003</v>
      </c>
      <c r="D16" s="1">
        <f t="shared" si="6"/>
        <v>54878019.200000003</v>
      </c>
      <c r="E16" s="1">
        <f t="shared" si="6"/>
        <v>27465768.690000001</v>
      </c>
      <c r="F16" s="1">
        <f t="shared" si="6"/>
        <v>27465768.690000001</v>
      </c>
      <c r="G16" s="1">
        <f t="shared" si="6"/>
        <v>27412250.510000002</v>
      </c>
    </row>
    <row r="17" spans="1:7" x14ac:dyDescent="0.2">
      <c r="A17" s="13" t="s">
        <v>11</v>
      </c>
      <c r="B17" s="2">
        <v>0</v>
      </c>
      <c r="C17" s="2">
        <v>54878019.200000003</v>
      </c>
      <c r="D17" s="1">
        <f t="shared" ref="D17:D18" si="7">B17+C17</f>
        <v>54878019.200000003</v>
      </c>
      <c r="E17" s="2">
        <v>27465768.690000001</v>
      </c>
      <c r="F17" s="2">
        <v>27465768.690000001</v>
      </c>
      <c r="G17" s="1">
        <f t="shared" ref="G17:G26" si="8">D17-E17</f>
        <v>27412250.510000002</v>
      </c>
    </row>
    <row r="18" spans="1:7" x14ac:dyDescent="0.2">
      <c r="A18" s="13" t="s">
        <v>12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3" t="s">
        <v>13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14" t="s">
        <v>14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14" t="s">
        <v>15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3" t="s">
        <v>16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3" t="s">
        <v>17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14" t="s">
        <v>18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14" t="s">
        <v>19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3" t="s">
        <v>20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22</v>
      </c>
      <c r="B27" s="1">
        <f>B4+B16</f>
        <v>77380355.989999995</v>
      </c>
      <c r="C27" s="1">
        <f t="shared" ref="C27:G27" si="13">C4+C16</f>
        <v>54878019.200000003</v>
      </c>
      <c r="D27" s="1">
        <f t="shared" si="13"/>
        <v>132258375.19</v>
      </c>
      <c r="E27" s="1">
        <f t="shared" si="13"/>
        <v>69629544.890000001</v>
      </c>
      <c r="F27" s="1">
        <f t="shared" si="13"/>
        <v>69629544.890000001</v>
      </c>
      <c r="G27" s="1">
        <f t="shared" si="13"/>
        <v>62628830.299999997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  <row r="30" spans="1:7" x14ac:dyDescent="0.2">
      <c r="A30" s="4" t="s">
        <v>6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2019-07-12T22:02:50Z</cp:lastPrinted>
  <dcterms:created xsi:type="dcterms:W3CDTF">2019-07-12T21:57:24Z</dcterms:created>
  <dcterms:modified xsi:type="dcterms:W3CDTF">2019-07-12T22:02:59Z</dcterms:modified>
</cp:coreProperties>
</file>