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2\EDOS FINANCIEROS\TRIMESTRE 3\INF. PRESUPUESTARIA\"/>
    </mc:Choice>
  </mc:AlternateContent>
  <bookViews>
    <workbookView xWindow="0" yWindow="0" windowWidth="24000" windowHeight="9600"/>
  </bookViews>
  <sheets>
    <sheet name="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H6" i="1"/>
  <c r="E7" i="1"/>
  <c r="H7" i="1"/>
  <c r="E8" i="1"/>
  <c r="H8" i="1"/>
  <c r="E9" i="1"/>
  <c r="H9" i="1"/>
  <c r="E10" i="1"/>
  <c r="H10" i="1"/>
  <c r="E11" i="1"/>
  <c r="H11" i="1"/>
  <c r="E12" i="1"/>
  <c r="H12" i="1"/>
  <c r="E13" i="1"/>
  <c r="H13" i="1"/>
  <c r="E14" i="1"/>
  <c r="H14" i="1"/>
  <c r="E15" i="1"/>
  <c r="H15" i="1"/>
  <c r="E16" i="1"/>
  <c r="H16" i="1"/>
  <c r="E17" i="1"/>
  <c r="H17" i="1"/>
  <c r="E18" i="1"/>
  <c r="H18" i="1"/>
  <c r="C20" i="1"/>
  <c r="D20" i="1"/>
  <c r="E20" i="1"/>
  <c r="F20" i="1"/>
  <c r="G20" i="1"/>
  <c r="H20" i="1"/>
  <c r="E27" i="1"/>
  <c r="H27" i="1"/>
  <c r="E28" i="1"/>
  <c r="H28" i="1"/>
  <c r="H31" i="1" s="1"/>
  <c r="E29" i="1"/>
  <c r="H29" i="1"/>
  <c r="E30" i="1"/>
  <c r="H30" i="1"/>
  <c r="C31" i="1"/>
  <c r="D31" i="1"/>
  <c r="E31" i="1"/>
  <c r="F31" i="1"/>
  <c r="G31" i="1"/>
  <c r="E38" i="1"/>
  <c r="H38" i="1"/>
  <c r="E39" i="1"/>
  <c r="H39" i="1"/>
  <c r="E40" i="1"/>
  <c r="H40" i="1"/>
  <c r="E41" i="1"/>
  <c r="H41" i="1"/>
  <c r="E42" i="1"/>
  <c r="H42" i="1"/>
  <c r="E43" i="1"/>
  <c r="H43" i="1"/>
  <c r="H45" i="1" s="1"/>
  <c r="E44" i="1"/>
  <c r="H44" i="1"/>
  <c r="C45" i="1"/>
  <c r="D45" i="1"/>
  <c r="E45" i="1"/>
  <c r="F45" i="1"/>
  <c r="G45" i="1"/>
</calcChain>
</file>

<file path=xl/sharedStrings.xml><?xml version="1.0" encoding="utf-8"?>
<sst xmlns="http://schemas.openxmlformats.org/spreadsheetml/2006/main" count="61" uniqueCount="39">
  <si>
    <t>“Bajo protesta de decir verdad declaramos que los Estados Financieros y sus notas, son razonablemente correctos y son responsabilidad del emisor”</t>
  </si>
  <si>
    <t>Total del Gasto</t>
  </si>
  <si>
    <t>Fideicomisos Financieros Públicos con Participación Estatal Mayoritaria</t>
  </si>
  <si>
    <t>Entidades Paraestatales Finanacieras No Monetarias con Participacion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</si>
  <si>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</si>
  <si>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</si>
  <si>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</si>
  <si>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</si>
  <si>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</si>
  <si>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</si>
  <si>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</si>
  <si>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</si>
  <si>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</si>
  <si>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</si>
  <si>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</si>
  <si>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</si>
  <si>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</si>
  <si>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</si>
  <si>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</si>
  <si>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INSTITUTO TECNOLOGICO SUPERIOR DE IRAPUATO
Estado Analítico del Ejercicio del Presupuesto de Egresos
Clasificación Administrativa (Sector Paraestatal)
Del 1 de Enero al 30 de Septiembre de 2022</t>
  </si>
  <si>
    <t>Órganismos Autónomos</t>
  </si>
  <si>
    <t>Poder Judicial</t>
  </si>
  <si>
    <t>Poder Legislativo</t>
  </si>
  <si>
    <t>Poder Ejecutivo</t>
  </si>
  <si>
    <t>INSTITUTO TECNOLOGICO SUPERIOR DE IRAPUATO
Estado Analítico del Ejercicio del Presupuesto de Egresos
Clasificación Administrativa (Poderes)
Del 1 de Enero al 30 de Septiembre de 2022</t>
  </si>
  <si>
    <t>0801 ÓRGANO INTERNO DE CONTROL DEL ITESI</t>
  </si>
  <si>
    <t>0710 CUERAMARO</t>
  </si>
  <si>
    <t>0708 TARIMORO</t>
  </si>
  <si>
    <t>0707 SAN LUIS DE LA PAZ</t>
  </si>
  <si>
    <t>0706 SAN JOSE ITURBIDE</t>
  </si>
  <si>
    <t>0704 SAN FELIPE</t>
  </si>
  <si>
    <t>0601 DESP. DE LA DIR. DE RECURSOS INFORM</t>
  </si>
  <si>
    <t>0501 DESP. DIR. ADMON. Y FINANZAS</t>
  </si>
  <si>
    <t>0402 ENTRO DE EDUCACION CONTINUA</t>
  </si>
  <si>
    <t>0401 DESPACHO DE LA DIR. DE VINCULACION</t>
  </si>
  <si>
    <t>0301 DESP. DE LA DIR. DE PLANEACION Y EV</t>
  </si>
  <si>
    <t>0201 DESPACHO DE LA DIRECCION ACADEMICA</t>
  </si>
  <si>
    <t>0101 DESPACHO DE LA DIRECCION GENERAL</t>
  </si>
  <si>
    <t>INSTITUTO TECNOLOGICO SUPERIOR DE IRAPUATO
Estado Analítico del Ejercicio del Presupuesto de Egresos
Clasificación Administrativa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</si>
</sst>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4" fontId="2" fillId="0" borderId="4" xfId="0" applyNumberFormat="1" applyFont="1" applyFill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/>
    </xf>
    <xf numFmtId="4" fontId="1" fillId="2" borderId="8" xfId="1" applyNumberFormat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4" fontId="1" fillId="2" borderId="10" xfId="1" applyNumberFormat="1" applyFont="1" applyFill="1" applyBorder="1" applyAlignment="1">
      <alignment horizontal="center" vertical="center" wrapText="1"/>
    </xf>
    <xf numFmtId="0" fontId="1" fillId="2" borderId="11" xfId="1" applyFont="1" applyFill="1" applyBorder="1" applyAlignment="1" applyProtection="1">
      <alignment horizontal="center" vertical="center" wrapText="1"/>
      <protection locked="0"/>
    </xf>
    <xf numFmtId="0" fontId="1" fillId="2" borderId="2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center" vertical="center" wrapText="1"/>
      <protection locked="0"/>
    </xf>
    <xf numFmtId="0" fontId="1" fillId="2" borderId="12" xfId="1" applyFont="1" applyFill="1" applyBorder="1" applyAlignment="1">
      <alignment horizontal="center" vertical="center"/>
    </xf>
    <xf numFmtId="0" fontId="1" fillId="2" borderId="13" xfId="1" applyFont="1" applyFill="1" applyBorder="1" applyAlignment="1">
      <alignment horizontal="center" vertical="center"/>
    </xf>
    <xf numFmtId="0" fontId="0" fillId="0" borderId="0" xfId="0" applyBorder="1" applyProtection="1">
      <protection locked="0"/>
    </xf>
    <xf numFmtId="0" fontId="2" fillId="0" borderId="9" xfId="0" applyFont="1" applyFill="1" applyBorder="1" applyProtection="1">
      <protection locked="0"/>
    </xf>
    <xf numFmtId="4" fontId="2" fillId="0" borderId="10" xfId="1" applyNumberFormat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/>
    </xf>
    <xf numFmtId="0" fontId="0" fillId="0" borderId="13" xfId="0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abSelected="1" workbookViewId="0">
      <selection activeCell="J5" sqref="J5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18" t="s">
        <v>38</v>
      </c>
      <c r="B1" s="17"/>
      <c r="C1" s="17"/>
      <c r="D1" s="17"/>
      <c r="E1" s="17"/>
      <c r="F1" s="17"/>
      <c r="G1" s="17"/>
      <c r="H1" s="16"/>
    </row>
    <row r="2" spans="1:8" x14ac:dyDescent="0.2">
      <c r="A2" s="20" t="s">
        <v>18</v>
      </c>
      <c r="B2" s="19"/>
      <c r="C2" s="18" t="s">
        <v>17</v>
      </c>
      <c r="D2" s="17"/>
      <c r="E2" s="17"/>
      <c r="F2" s="17"/>
      <c r="G2" s="16"/>
      <c r="H2" s="15" t="s">
        <v>16</v>
      </c>
    </row>
    <row r="3" spans="1:8" ht="24.95" customHeight="1" x14ac:dyDescent="0.2">
      <c r="A3" s="14"/>
      <c r="B3" s="13"/>
      <c r="C3" s="12" t="s">
        <v>15</v>
      </c>
      <c r="D3" s="12" t="s">
        <v>14</v>
      </c>
      <c r="E3" s="12" t="s">
        <v>13</v>
      </c>
      <c r="F3" s="12" t="s">
        <v>12</v>
      </c>
      <c r="G3" s="12" t="s">
        <v>11</v>
      </c>
      <c r="H3" s="11"/>
    </row>
    <row r="4" spans="1:8" x14ac:dyDescent="0.2">
      <c r="A4" s="10"/>
      <c r="B4" s="9"/>
      <c r="C4" s="8">
        <v>1</v>
      </c>
      <c r="D4" s="8">
        <v>2</v>
      </c>
      <c r="E4" s="8" t="s">
        <v>10</v>
      </c>
      <c r="F4" s="8">
        <v>4</v>
      </c>
      <c r="G4" s="8">
        <v>5</v>
      </c>
      <c r="H4" s="8" t="s">
        <v>9</v>
      </c>
    </row>
    <row r="5" spans="1:8" x14ac:dyDescent="0.2">
      <c r="A5" s="25"/>
      <c r="B5" s="24"/>
      <c r="C5" s="23"/>
      <c r="D5" s="23"/>
      <c r="E5" s="23"/>
      <c r="F5" s="23"/>
      <c r="G5" s="23"/>
      <c r="H5" s="23"/>
    </row>
    <row r="6" spans="1:8" x14ac:dyDescent="0.2">
      <c r="A6" s="7"/>
      <c r="B6" s="22" t="s">
        <v>37</v>
      </c>
      <c r="C6" s="5">
        <v>1308841.7</v>
      </c>
      <c r="D6" s="5">
        <v>5956492.21</v>
      </c>
      <c r="E6" s="5">
        <f>C6+D6</f>
        <v>7265333.9100000001</v>
      </c>
      <c r="F6" s="5">
        <v>1880740.8</v>
      </c>
      <c r="G6" s="5">
        <v>1880740.8</v>
      </c>
      <c r="H6" s="5">
        <f>E6-F6</f>
        <v>5384593.1100000003</v>
      </c>
    </row>
    <row r="7" spans="1:8" x14ac:dyDescent="0.2">
      <c r="A7" s="7"/>
      <c r="B7" s="22" t="s">
        <v>36</v>
      </c>
      <c r="C7" s="5">
        <v>59636240.189999998</v>
      </c>
      <c r="D7" s="5">
        <v>60940875.770000003</v>
      </c>
      <c r="E7" s="5">
        <f>C7+D7</f>
        <v>120577115.96000001</v>
      </c>
      <c r="F7" s="5">
        <v>62268511.049999997</v>
      </c>
      <c r="G7" s="5">
        <v>62268511.049999997</v>
      </c>
      <c r="H7" s="5">
        <f>E7-F7</f>
        <v>58308604.910000011</v>
      </c>
    </row>
    <row r="8" spans="1:8" x14ac:dyDescent="0.2">
      <c r="A8" s="7"/>
      <c r="B8" s="22" t="s">
        <v>35</v>
      </c>
      <c r="C8" s="5">
        <v>6903453.2000000002</v>
      </c>
      <c r="D8" s="5">
        <v>2184747.79</v>
      </c>
      <c r="E8" s="5">
        <f>C8+D8</f>
        <v>9088200.9900000002</v>
      </c>
      <c r="F8" s="5">
        <v>4668819.83</v>
      </c>
      <c r="G8" s="5">
        <v>4668819.83</v>
      </c>
      <c r="H8" s="5">
        <f>E8-F8</f>
        <v>4419381.16</v>
      </c>
    </row>
    <row r="9" spans="1:8" x14ac:dyDescent="0.2">
      <c r="A9" s="7"/>
      <c r="B9" s="22" t="s">
        <v>34</v>
      </c>
      <c r="C9" s="5">
        <v>13819601.77</v>
      </c>
      <c r="D9" s="5">
        <v>2517025.0099999998</v>
      </c>
      <c r="E9" s="5">
        <f>C9+D9</f>
        <v>16336626.779999999</v>
      </c>
      <c r="F9" s="5">
        <v>10983561.1</v>
      </c>
      <c r="G9" s="5">
        <v>10983561.1</v>
      </c>
      <c r="H9" s="5">
        <f>E9-F9</f>
        <v>5353065.68</v>
      </c>
    </row>
    <row r="10" spans="1:8" x14ac:dyDescent="0.2">
      <c r="A10" s="7"/>
      <c r="B10" s="22" t="s">
        <v>33</v>
      </c>
      <c r="C10" s="5">
        <v>2992327</v>
      </c>
      <c r="D10" s="5">
        <v>825788.16</v>
      </c>
      <c r="E10" s="5">
        <f>C10+D10</f>
        <v>3818115.16</v>
      </c>
      <c r="F10" s="5">
        <v>774358.14</v>
      </c>
      <c r="G10" s="5">
        <v>799251.68</v>
      </c>
      <c r="H10" s="5">
        <f>E10-F10</f>
        <v>3043757.02</v>
      </c>
    </row>
    <row r="11" spans="1:8" x14ac:dyDescent="0.2">
      <c r="A11" s="7"/>
      <c r="B11" s="22" t="s">
        <v>32</v>
      </c>
      <c r="C11" s="5">
        <v>14130215.949999999</v>
      </c>
      <c r="D11" s="5">
        <v>27602304.760000002</v>
      </c>
      <c r="E11" s="5">
        <f>C11+D11</f>
        <v>41732520.710000001</v>
      </c>
      <c r="F11" s="5">
        <v>9793998.8699999992</v>
      </c>
      <c r="G11" s="5">
        <v>9769105.3300000001</v>
      </c>
      <c r="H11" s="5">
        <f>E11-F11</f>
        <v>31938521.840000004</v>
      </c>
    </row>
    <row r="12" spans="1:8" x14ac:dyDescent="0.2">
      <c r="A12" s="7"/>
      <c r="B12" s="22" t="s">
        <v>31</v>
      </c>
      <c r="C12" s="5">
        <v>3523250.21</v>
      </c>
      <c r="D12" s="5">
        <v>8749663.0700000003</v>
      </c>
      <c r="E12" s="5">
        <f>C12+D12</f>
        <v>12272913.280000001</v>
      </c>
      <c r="F12" s="5">
        <v>3411145.99</v>
      </c>
      <c r="G12" s="5">
        <v>3411145.99</v>
      </c>
      <c r="H12" s="5">
        <f>E12-F12</f>
        <v>8861767.290000001</v>
      </c>
    </row>
    <row r="13" spans="1:8" x14ac:dyDescent="0.2">
      <c r="A13" s="7"/>
      <c r="B13" s="22" t="s">
        <v>30</v>
      </c>
      <c r="C13" s="5">
        <v>5625891.9299999997</v>
      </c>
      <c r="D13" s="5">
        <v>490507.62</v>
      </c>
      <c r="E13" s="5">
        <f>C13+D13</f>
        <v>6116399.5499999998</v>
      </c>
      <c r="F13" s="5">
        <v>4516429.97</v>
      </c>
      <c r="G13" s="5">
        <v>4516429.97</v>
      </c>
      <c r="H13" s="5">
        <f>E13-F13</f>
        <v>1599969.58</v>
      </c>
    </row>
    <row r="14" spans="1:8" x14ac:dyDescent="0.2">
      <c r="A14" s="7"/>
      <c r="B14" s="22" t="s">
        <v>29</v>
      </c>
      <c r="C14" s="5">
        <v>7399690.6500000004</v>
      </c>
      <c r="D14" s="5">
        <v>910865.84</v>
      </c>
      <c r="E14" s="5">
        <f>C14+D14</f>
        <v>8310556.4900000002</v>
      </c>
      <c r="F14" s="5">
        <v>6196458.2300000004</v>
      </c>
      <c r="G14" s="5">
        <v>6196458.2300000004</v>
      </c>
      <c r="H14" s="5">
        <f>E14-F14</f>
        <v>2114098.2599999998</v>
      </c>
    </row>
    <row r="15" spans="1:8" x14ac:dyDescent="0.2">
      <c r="A15" s="7"/>
      <c r="B15" s="22" t="s">
        <v>28</v>
      </c>
      <c r="C15" s="5">
        <v>6666652.46</v>
      </c>
      <c r="D15" s="5">
        <v>135989.57999999999</v>
      </c>
      <c r="E15" s="5">
        <f>C15+D15</f>
        <v>6802642.04</v>
      </c>
      <c r="F15" s="5">
        <v>5535939.2199999997</v>
      </c>
      <c r="G15" s="5">
        <v>5535939.2199999997</v>
      </c>
      <c r="H15" s="5">
        <f>E15-F15</f>
        <v>1266702.8200000003</v>
      </c>
    </row>
    <row r="16" spans="1:8" x14ac:dyDescent="0.2">
      <c r="A16" s="7"/>
      <c r="B16" s="22" t="s">
        <v>27</v>
      </c>
      <c r="C16" s="5">
        <v>5819752.3700000001</v>
      </c>
      <c r="D16" s="5">
        <v>173778.68</v>
      </c>
      <c r="E16" s="5">
        <f>C16+D16</f>
        <v>5993531.0499999998</v>
      </c>
      <c r="F16" s="5">
        <v>5129481.21</v>
      </c>
      <c r="G16" s="5">
        <v>5129481.21</v>
      </c>
      <c r="H16" s="5">
        <f>E16-F16</f>
        <v>864049.83999999985</v>
      </c>
    </row>
    <row r="17" spans="1:8" x14ac:dyDescent="0.2">
      <c r="A17" s="7"/>
      <c r="B17" s="22" t="s">
        <v>26</v>
      </c>
      <c r="C17" s="5">
        <v>6079975.0099999998</v>
      </c>
      <c r="D17" s="5">
        <v>312363.21000000002</v>
      </c>
      <c r="E17" s="5">
        <f>C17+D17</f>
        <v>6392338.2199999997</v>
      </c>
      <c r="F17" s="5">
        <v>5111993.7</v>
      </c>
      <c r="G17" s="5">
        <v>5111993.7</v>
      </c>
      <c r="H17" s="5">
        <f>E17-F17</f>
        <v>1280344.5199999996</v>
      </c>
    </row>
    <row r="18" spans="1:8" x14ac:dyDescent="0.2">
      <c r="A18" s="7"/>
      <c r="B18" s="22" t="s">
        <v>25</v>
      </c>
      <c r="C18" s="5">
        <v>703475.09</v>
      </c>
      <c r="D18" s="5">
        <v>0</v>
      </c>
      <c r="E18" s="5">
        <f>C18+D18</f>
        <v>703475.09</v>
      </c>
      <c r="F18" s="5">
        <v>463822.4</v>
      </c>
      <c r="G18" s="5">
        <v>463822.4</v>
      </c>
      <c r="H18" s="5">
        <f>E18-F18</f>
        <v>239652.68999999994</v>
      </c>
    </row>
    <row r="19" spans="1:8" x14ac:dyDescent="0.2">
      <c r="A19" s="7"/>
      <c r="B19" s="22"/>
      <c r="C19" s="5"/>
      <c r="D19" s="5"/>
      <c r="E19" s="5"/>
      <c r="F19" s="5"/>
      <c r="G19" s="5"/>
      <c r="H19" s="5"/>
    </row>
    <row r="20" spans="1:8" x14ac:dyDescent="0.2">
      <c r="A20" s="4"/>
      <c r="B20" s="3" t="s">
        <v>1</v>
      </c>
      <c r="C20" s="2">
        <f>SUM(C6:C19)</f>
        <v>134609367.53</v>
      </c>
      <c r="D20" s="2">
        <f>SUM(D6:D19)</f>
        <v>110800401.70000002</v>
      </c>
      <c r="E20" s="2">
        <f>SUM(E6:E19)</f>
        <v>245409769.23000005</v>
      </c>
      <c r="F20" s="2">
        <f>SUM(F6:F19)</f>
        <v>120735260.50999999</v>
      </c>
      <c r="G20" s="2">
        <f>SUM(G6:G19)</f>
        <v>120735260.50999999</v>
      </c>
      <c r="H20" s="2">
        <f>SUM(H6:H19)</f>
        <v>124674508.72000001</v>
      </c>
    </row>
    <row r="23" spans="1:8" ht="45" customHeight="1" x14ac:dyDescent="0.2">
      <c r="A23" s="18" t="s">
        <v>24</v>
      </c>
      <c r="B23" s="17"/>
      <c r="C23" s="17"/>
      <c r="D23" s="17"/>
      <c r="E23" s="17"/>
      <c r="F23" s="17"/>
      <c r="G23" s="17"/>
      <c r="H23" s="16"/>
    </row>
    <row r="24" spans="1:8" x14ac:dyDescent="0.2">
      <c r="A24" s="20" t="s">
        <v>18</v>
      </c>
      <c r="B24" s="19"/>
      <c r="C24" s="18" t="s">
        <v>17</v>
      </c>
      <c r="D24" s="17"/>
      <c r="E24" s="17"/>
      <c r="F24" s="17"/>
      <c r="G24" s="16"/>
      <c r="H24" s="15" t="s">
        <v>16</v>
      </c>
    </row>
    <row r="25" spans="1:8" ht="22.5" x14ac:dyDescent="0.2">
      <c r="A25" s="14"/>
      <c r="B25" s="13"/>
      <c r="C25" s="12" t="s">
        <v>15</v>
      </c>
      <c r="D25" s="12" t="s">
        <v>14</v>
      </c>
      <c r="E25" s="12" t="s">
        <v>13</v>
      </c>
      <c r="F25" s="12" t="s">
        <v>12</v>
      </c>
      <c r="G25" s="12" t="s">
        <v>11</v>
      </c>
      <c r="H25" s="11"/>
    </row>
    <row r="26" spans="1:8" x14ac:dyDescent="0.2">
      <c r="A26" s="10"/>
      <c r="B26" s="9"/>
      <c r="C26" s="8">
        <v>1</v>
      </c>
      <c r="D26" s="8">
        <v>2</v>
      </c>
      <c r="E26" s="8" t="s">
        <v>10</v>
      </c>
      <c r="F26" s="8">
        <v>4</v>
      </c>
      <c r="G26" s="8">
        <v>5</v>
      </c>
      <c r="H26" s="8" t="s">
        <v>9</v>
      </c>
    </row>
    <row r="27" spans="1:8" x14ac:dyDescent="0.2">
      <c r="A27" s="7"/>
      <c r="B27" s="21" t="s">
        <v>23</v>
      </c>
      <c r="C27" s="5">
        <v>0</v>
      </c>
      <c r="D27" s="5">
        <v>0</v>
      </c>
      <c r="E27" s="5">
        <f>C27+D27</f>
        <v>0</v>
      </c>
      <c r="F27" s="5">
        <v>0</v>
      </c>
      <c r="G27" s="5">
        <v>0</v>
      </c>
      <c r="H27" s="5">
        <f>E27-F27</f>
        <v>0</v>
      </c>
    </row>
    <row r="28" spans="1:8" x14ac:dyDescent="0.2">
      <c r="A28" s="7"/>
      <c r="B28" s="21" t="s">
        <v>22</v>
      </c>
      <c r="C28" s="5">
        <v>0</v>
      </c>
      <c r="D28" s="5">
        <v>0</v>
      </c>
      <c r="E28" s="5">
        <f>C28+D28</f>
        <v>0</v>
      </c>
      <c r="F28" s="5">
        <v>0</v>
      </c>
      <c r="G28" s="5">
        <v>0</v>
      </c>
      <c r="H28" s="5">
        <f>E28-F28</f>
        <v>0</v>
      </c>
    </row>
    <row r="29" spans="1:8" x14ac:dyDescent="0.2">
      <c r="A29" s="7"/>
      <c r="B29" s="21" t="s">
        <v>21</v>
      </c>
      <c r="C29" s="5">
        <v>0</v>
      </c>
      <c r="D29" s="5">
        <v>0</v>
      </c>
      <c r="E29" s="5">
        <f>C29+D29</f>
        <v>0</v>
      </c>
      <c r="F29" s="5">
        <v>0</v>
      </c>
      <c r="G29" s="5">
        <v>0</v>
      </c>
      <c r="H29" s="5">
        <f>E29-F29</f>
        <v>0</v>
      </c>
    </row>
    <row r="30" spans="1:8" x14ac:dyDescent="0.2">
      <c r="A30" s="7"/>
      <c r="B30" s="21" t="s">
        <v>20</v>
      </c>
      <c r="C30" s="5">
        <v>0</v>
      </c>
      <c r="D30" s="5">
        <v>0</v>
      </c>
      <c r="E30" s="5">
        <f>C30+D30</f>
        <v>0</v>
      </c>
      <c r="F30" s="5">
        <v>0</v>
      </c>
      <c r="G30" s="5">
        <v>0</v>
      </c>
      <c r="H30" s="5">
        <f>E30-F30</f>
        <v>0</v>
      </c>
    </row>
    <row r="31" spans="1:8" x14ac:dyDescent="0.2">
      <c r="A31" s="4"/>
      <c r="B31" s="3" t="s">
        <v>1</v>
      </c>
      <c r="C31" s="2">
        <f>SUM(C27:C30)</f>
        <v>0</v>
      </c>
      <c r="D31" s="2">
        <f>SUM(D27:D30)</f>
        <v>0</v>
      </c>
      <c r="E31" s="2">
        <f>SUM(E27:E30)</f>
        <v>0</v>
      </c>
      <c r="F31" s="2">
        <f>SUM(F27:F30)</f>
        <v>0</v>
      </c>
      <c r="G31" s="2">
        <f>SUM(G27:G30)</f>
        <v>0</v>
      </c>
      <c r="H31" s="2">
        <f>SUM(H27:H30)</f>
        <v>0</v>
      </c>
    </row>
    <row r="34" spans="1:8" ht="45" customHeight="1" x14ac:dyDescent="0.2">
      <c r="A34" s="18" t="s">
        <v>19</v>
      </c>
      <c r="B34" s="17"/>
      <c r="C34" s="17"/>
      <c r="D34" s="17"/>
      <c r="E34" s="17"/>
      <c r="F34" s="17"/>
      <c r="G34" s="17"/>
      <c r="H34" s="16"/>
    </row>
    <row r="35" spans="1:8" x14ac:dyDescent="0.2">
      <c r="A35" s="20" t="s">
        <v>18</v>
      </c>
      <c r="B35" s="19"/>
      <c r="C35" s="18" t="s">
        <v>17</v>
      </c>
      <c r="D35" s="17"/>
      <c r="E35" s="17"/>
      <c r="F35" s="17"/>
      <c r="G35" s="16"/>
      <c r="H35" s="15" t="s">
        <v>16</v>
      </c>
    </row>
    <row r="36" spans="1:8" ht="22.5" x14ac:dyDescent="0.2">
      <c r="A36" s="14"/>
      <c r="B36" s="13"/>
      <c r="C36" s="12" t="s">
        <v>15</v>
      </c>
      <c r="D36" s="12" t="s">
        <v>14</v>
      </c>
      <c r="E36" s="12" t="s">
        <v>13</v>
      </c>
      <c r="F36" s="12" t="s">
        <v>12</v>
      </c>
      <c r="G36" s="12" t="s">
        <v>11</v>
      </c>
      <c r="H36" s="11"/>
    </row>
    <row r="37" spans="1:8" x14ac:dyDescent="0.2">
      <c r="A37" s="10"/>
      <c r="B37" s="9"/>
      <c r="C37" s="8">
        <v>1</v>
      </c>
      <c r="D37" s="8">
        <v>2</v>
      </c>
      <c r="E37" s="8" t="s">
        <v>10</v>
      </c>
      <c r="F37" s="8">
        <v>4</v>
      </c>
      <c r="G37" s="8">
        <v>5</v>
      </c>
      <c r="H37" s="8" t="s">
        <v>9</v>
      </c>
    </row>
    <row r="38" spans="1:8" x14ac:dyDescent="0.2">
      <c r="A38" s="7"/>
      <c r="B38" s="6" t="s">
        <v>8</v>
      </c>
      <c r="C38" s="5">
        <v>134609367.53</v>
      </c>
      <c r="D38" s="5">
        <v>110800401.7</v>
      </c>
      <c r="E38" s="5">
        <f>C38+D38</f>
        <v>245409769.23000002</v>
      </c>
      <c r="F38" s="5">
        <v>120735260.51000001</v>
      </c>
      <c r="G38" s="5">
        <v>120735260.51000001</v>
      </c>
      <c r="H38" s="5">
        <f>E38-F38</f>
        <v>124674508.72000001</v>
      </c>
    </row>
    <row r="39" spans="1:8" x14ac:dyDescent="0.2">
      <c r="A39" s="7"/>
      <c r="B39" s="6" t="s">
        <v>7</v>
      </c>
      <c r="C39" s="5">
        <v>0</v>
      </c>
      <c r="D39" s="5">
        <v>0</v>
      </c>
      <c r="E39" s="5">
        <f>C39+D39</f>
        <v>0</v>
      </c>
      <c r="F39" s="5">
        <v>0</v>
      </c>
      <c r="G39" s="5">
        <v>0</v>
      </c>
      <c r="H39" s="5">
        <f>E39-F39</f>
        <v>0</v>
      </c>
    </row>
    <row r="40" spans="1:8" x14ac:dyDescent="0.2">
      <c r="A40" s="7"/>
      <c r="B40" s="6" t="s">
        <v>6</v>
      </c>
      <c r="C40" s="5">
        <v>0</v>
      </c>
      <c r="D40" s="5">
        <v>0</v>
      </c>
      <c r="E40" s="5">
        <f>C40+D40</f>
        <v>0</v>
      </c>
      <c r="F40" s="5">
        <v>0</v>
      </c>
      <c r="G40" s="5">
        <v>0</v>
      </c>
      <c r="H40" s="5">
        <f>E40-F40</f>
        <v>0</v>
      </c>
    </row>
    <row r="41" spans="1:8" x14ac:dyDescent="0.2">
      <c r="A41" s="7"/>
      <c r="B41" s="6" t="s">
        <v>5</v>
      </c>
      <c r="C41" s="5">
        <v>0</v>
      </c>
      <c r="D41" s="5">
        <v>0</v>
      </c>
      <c r="E41" s="5">
        <f>C41+D41</f>
        <v>0</v>
      </c>
      <c r="F41" s="5">
        <v>0</v>
      </c>
      <c r="G41" s="5">
        <v>0</v>
      </c>
      <c r="H41" s="5">
        <f>E41-F41</f>
        <v>0</v>
      </c>
    </row>
    <row r="42" spans="1:8" ht="11.25" customHeight="1" x14ac:dyDescent="0.2">
      <c r="A42" s="7"/>
      <c r="B42" s="6" t="s">
        <v>4</v>
      </c>
      <c r="C42" s="5">
        <v>0</v>
      </c>
      <c r="D42" s="5">
        <v>0</v>
      </c>
      <c r="E42" s="5">
        <f>C42+D42</f>
        <v>0</v>
      </c>
      <c r="F42" s="5">
        <v>0</v>
      </c>
      <c r="G42" s="5">
        <v>0</v>
      </c>
      <c r="H42" s="5">
        <f>E42-F42</f>
        <v>0</v>
      </c>
    </row>
    <row r="43" spans="1:8" x14ac:dyDescent="0.2">
      <c r="A43" s="7"/>
      <c r="B43" s="6" t="s">
        <v>3</v>
      </c>
      <c r="C43" s="5">
        <v>0</v>
      </c>
      <c r="D43" s="5">
        <v>0</v>
      </c>
      <c r="E43" s="5">
        <f>C43+D43</f>
        <v>0</v>
      </c>
      <c r="F43" s="5">
        <v>0</v>
      </c>
      <c r="G43" s="5">
        <v>0</v>
      </c>
      <c r="H43" s="5">
        <f>E43-F43</f>
        <v>0</v>
      </c>
    </row>
    <row r="44" spans="1:8" x14ac:dyDescent="0.2">
      <c r="A44" s="7"/>
      <c r="B44" s="6" t="s">
        <v>2</v>
      </c>
      <c r="C44" s="5">
        <v>0</v>
      </c>
      <c r="D44" s="5">
        <v>0</v>
      </c>
      <c r="E44" s="5">
        <f>C44+D44</f>
        <v>0</v>
      </c>
      <c r="F44" s="5">
        <v>0</v>
      </c>
      <c r="G44" s="5">
        <v>0</v>
      </c>
      <c r="H44" s="5">
        <f>E44-F44</f>
        <v>0</v>
      </c>
    </row>
    <row r="45" spans="1:8" x14ac:dyDescent="0.2">
      <c r="A45" s="4"/>
      <c r="B45" s="3" t="s">
        <v>1</v>
      </c>
      <c r="C45" s="2">
        <f>SUM(C38:C44)</f>
        <v>134609367.53</v>
      </c>
      <c r="D45" s="2">
        <f>SUM(D38:D44)</f>
        <v>110800401.7</v>
      </c>
      <c r="E45" s="2">
        <f>SUM(E38:E44)</f>
        <v>245409769.23000002</v>
      </c>
      <c r="F45" s="2">
        <f>SUM(F38:F44)</f>
        <v>120735260.51000001</v>
      </c>
      <c r="G45" s="2">
        <f>SUM(G38:G44)</f>
        <v>120735260.51000001</v>
      </c>
      <c r="H45" s="2">
        <f>SUM(H38:H44)</f>
        <v>124674508.72000001</v>
      </c>
    </row>
    <row r="47" spans="1:8" x14ac:dyDescent="0.2">
      <c r="A47" s="1" t="s">
        <v>0</v>
      </c>
    </row>
  </sheetData>
  <sheetProtection formatCells="0" formatColumns="0" formatRows="0" insertRows="0" deleteRows="0" autoFilter="0"/>
  <mergeCells count="12">
    <mergeCell ref="A1:H1"/>
    <mergeCell ref="A2:B4"/>
    <mergeCell ref="A23:H23"/>
    <mergeCell ref="A24:B26"/>
    <mergeCell ref="C2:G2"/>
    <mergeCell ref="H2:H3"/>
    <mergeCell ref="A34:H34"/>
    <mergeCell ref="A35:B37"/>
    <mergeCell ref="C35:G35"/>
    <mergeCell ref="H35:H36"/>
    <mergeCell ref="C24:G24"/>
    <mergeCell ref="H24:H25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dcterms:created xsi:type="dcterms:W3CDTF">2022-11-17T21:47:23Z</dcterms:created>
  <dcterms:modified xsi:type="dcterms:W3CDTF">2022-11-17T21:48:47Z</dcterms:modified>
</cp:coreProperties>
</file>